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ie.es\ie\DireccionMBA\ELECTIVOS + INTERCAMBIO CORTO\ELECTIVOS IMBA SEPT 2023\15 MESES\Index\"/>
    </mc:Choice>
  </mc:AlternateContent>
  <xr:revisionPtr revIDLastSave="0" documentId="13_ncr:1_{FB21FF1C-18C3-4860-8079-8CF2F2824B0E}" xr6:coauthVersionLast="47" xr6:coauthVersionMax="47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Calendar" sheetId="1" r:id="rId1"/>
    <sheet name="Incompatibilities" sheetId="6" r:id="rId2"/>
    <sheet name="BID 2 Courses List" sheetId="4" r:id="rId3"/>
    <sheet name="Bid 1_Results" sheetId="8" r:id="rId4"/>
    <sheet name="Cancelled after Bid 1" sheetId="7" r:id="rId5"/>
    <sheet name="Cancelled after Pre-Bid" sheetId="5" r:id="rId6"/>
  </sheets>
  <definedNames>
    <definedName name="_xlnm._FilterDatabase" localSheetId="3" hidden="1">'Bid 1_Results'!$A$3:$I$35</definedName>
    <definedName name="_xlnm._FilterDatabase" localSheetId="2" hidden="1">'BID 2 Courses List'!$B$7:$H$7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7" i="1"/>
  <c r="D58" i="1"/>
  <c r="D59" i="1"/>
  <c r="D60" i="1"/>
  <c r="D61" i="1"/>
  <c r="D62" i="1"/>
  <c r="D63" i="1"/>
  <c r="E56" i="1"/>
  <c r="E57" i="1"/>
  <c r="E58" i="1"/>
  <c r="E59" i="1"/>
  <c r="E60" i="1"/>
  <c r="E61" i="1"/>
  <c r="E62" i="1"/>
  <c r="E63" i="1"/>
  <c r="D55" i="1"/>
  <c r="E55" i="1"/>
  <c r="E54" i="1"/>
  <c r="D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Conde Ruiz</author>
  </authors>
  <commentList>
    <comment ref="B4" authorId="0" shapeId="0" xr:uid="{FA67E9FD-B3D5-4723-A103-9E13BB6DB46F}">
      <text>
        <r>
          <rPr>
            <b/>
            <sz val="9"/>
            <color indexed="81"/>
            <rFont val="Tahoma"/>
            <family val="2"/>
          </rPr>
          <t>Susana Conde Ruiz:</t>
        </r>
        <r>
          <rPr>
            <sz val="9"/>
            <color indexed="81"/>
            <rFont val="Tahoma"/>
            <family val="2"/>
          </rPr>
          <t xml:space="preserve">
Electivo no pujable.</t>
        </r>
      </text>
    </comment>
  </commentList>
</comments>
</file>

<file path=xl/sharedStrings.xml><?xml version="1.0" encoding="utf-8"?>
<sst xmlns="http://schemas.openxmlformats.org/spreadsheetml/2006/main" count="803" uniqueCount="306">
  <si>
    <t>Nº</t>
  </si>
  <si>
    <t>COURSE</t>
  </si>
  <si>
    <t>ADVANCE PROJECT MANAGEMENT</t>
  </si>
  <si>
    <t>ARTIFICIAL INTELLIGENCE FOR BUSINESS</t>
  </si>
  <si>
    <t>BUILDING CHATBOTS AND APPLICATIONS WITH LLM</t>
  </si>
  <si>
    <t>BUILDING FINANCIAL PROJECTIONS</t>
  </si>
  <si>
    <t>CORPORATE STRATEGY</t>
  </si>
  <si>
    <t xml:space="preserve">CREAR UNA EMPRESA DE INTERNET – CON ÉXITO </t>
  </si>
  <si>
    <t>DISRUPTING HEALTHCARE</t>
  </si>
  <si>
    <t>EFFECTIVE COMMUNICATION</t>
  </si>
  <si>
    <t>ENTREPRENEURIAL ACQUISITION</t>
  </si>
  <si>
    <t>ENTREPRENEURSHIP AND VENTURE CAPITAL</t>
  </si>
  <si>
    <t>FAMILY BUSINESS AND FAMILIES IN BUSINESS</t>
  </si>
  <si>
    <t>FINANCIAL MODELLING</t>
  </si>
  <si>
    <t xml:space="preserve">GEOPOLITICS, INTELLIGENCE AND BUSINESS </t>
  </si>
  <si>
    <t>INDUSTRY 4.0</t>
  </si>
  <si>
    <t>INTRODUCTION TO PROGRAMMING WITH PYTHON</t>
  </si>
  <si>
    <t>KNOWLEDGE INCUBATOR</t>
  </si>
  <si>
    <t>LEADING CHANGE - THE MCKINSEY APPROACH</t>
  </si>
  <si>
    <t>LUXURY STRATEGY</t>
  </si>
  <si>
    <t>M&amp;A: LEADERSHIP AND VALUE CREATION</t>
  </si>
  <si>
    <t>MARKETING FOR SUSTAINABLE AND SOCIAL-CENTERED COMPANIES</t>
  </si>
  <si>
    <t>MARKETING STRATEGY FOR DECISION MAKING</t>
  </si>
  <si>
    <t>MAXIMIZE YOUR NEGOTIATION POWER AND SUCCESS</t>
  </si>
  <si>
    <t>NEGOCIACIÓN, PERSUASIÓN Y JUEGOS DE PODER</t>
  </si>
  <si>
    <t>PRIVATE EQUITY</t>
  </si>
  <si>
    <t xml:space="preserve"> REAL ESTATE FINANCE</t>
  </si>
  <si>
    <t>SERVICE &amp; BUSINESS DESIGN</t>
  </si>
  <si>
    <t>SPORT MARKETING &amp; VALUE CREATION</t>
  </si>
  <si>
    <t>STRATEGIC BRAND MANAGEMENT</t>
  </si>
  <si>
    <t>STRATEGIC FORESIGHT: NAVIGATING UNCERTAINTY</t>
  </si>
  <si>
    <t>STRATEGIC PRESENTATION SKILLS (AI POWERED)</t>
  </si>
  <si>
    <t>STRATEGY IMPLEMENTATION</t>
  </si>
  <si>
    <t>SUSTAINABLE FINANCE</t>
  </si>
  <si>
    <t>TECH INVESTING - FROM VC TO PE</t>
  </si>
  <si>
    <t>TECH PRODUCT MANAGEMENT</t>
  </si>
  <si>
    <t>THE ART OF WAR IN BUSINESS</t>
  </si>
  <si>
    <t>THE DARK SIDE OF BUSINESS VALUATION</t>
  </si>
  <si>
    <t>UNLEASHING TECH`S IMPACT ON MEDIA AND ENTERTAINMENT</t>
  </si>
  <si>
    <t>VENTURE LAB</t>
  </si>
  <si>
    <t>WEALTH MANAGEMENT</t>
  </si>
  <si>
    <t>GOOGLE ANALYTICS</t>
  </si>
  <si>
    <t>SCALING YOUR STARTUP</t>
  </si>
  <si>
    <t>October</t>
  </si>
  <si>
    <t>November</t>
  </si>
  <si>
    <t>07</t>
  </si>
  <si>
    <t>08</t>
  </si>
  <si>
    <t>09</t>
  </si>
  <si>
    <t>10</t>
  </si>
  <si>
    <t>11</t>
  </si>
  <si>
    <t>14</t>
  </si>
  <si>
    <t>15</t>
  </si>
  <si>
    <t>16</t>
  </si>
  <si>
    <t>17</t>
  </si>
  <si>
    <t>18</t>
  </si>
  <si>
    <t>21</t>
  </si>
  <si>
    <t>22</t>
  </si>
  <si>
    <t>23</t>
  </si>
  <si>
    <t>24</t>
  </si>
  <si>
    <t>25</t>
  </si>
  <si>
    <t>28</t>
  </si>
  <si>
    <t>29</t>
  </si>
  <si>
    <t>30</t>
  </si>
  <si>
    <t>31</t>
  </si>
  <si>
    <t>01</t>
  </si>
  <si>
    <t>04</t>
  </si>
  <si>
    <t>05</t>
  </si>
  <si>
    <t>06</t>
  </si>
  <si>
    <t>12</t>
  </si>
  <si>
    <t>13</t>
  </si>
  <si>
    <t>19</t>
  </si>
  <si>
    <t>20</t>
  </si>
  <si>
    <t>26</t>
  </si>
  <si>
    <t>27</t>
  </si>
  <si>
    <t>Hora</t>
  </si>
  <si>
    <t>Mon</t>
  </si>
  <si>
    <t>Tue</t>
  </si>
  <si>
    <t>Wed</t>
  </si>
  <si>
    <t>Thu</t>
  </si>
  <si>
    <t>Fri</t>
  </si>
  <si>
    <t>08:30</t>
  </si>
  <si>
    <t>Course No</t>
  </si>
  <si>
    <t>Sessions</t>
  </si>
  <si>
    <t>Course Name</t>
  </si>
  <si>
    <t>09:00</t>
  </si>
  <si>
    <t>10:30</t>
  </si>
  <si>
    <t>12:00</t>
  </si>
  <si>
    <t>13:30</t>
  </si>
  <si>
    <t>16:00</t>
  </si>
  <si>
    <t>17:30</t>
  </si>
  <si>
    <t>19:00</t>
  </si>
  <si>
    <t>20:30</t>
  </si>
  <si>
    <t>AREA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</si>
  <si>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</si>
  <si>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</si>
  <si>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</si>
  <si>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</si>
  <si>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</si>
  <si>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</si>
  <si>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</si>
  <si>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</si>
  <si>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</si>
  <si>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OPERATIONS</t>
  </si>
  <si>
    <t>TECHNOLOGY &amp; INNOVATION</t>
  </si>
  <si>
    <t>200F</t>
  </si>
  <si>
    <t>FINANCE</t>
  </si>
  <si>
    <t>STRATEGY</t>
  </si>
  <si>
    <t>600F</t>
  </si>
  <si>
    <t>TECHNOLOGY &amp; INNOVATION / ENTREPRENEURSHIP</t>
  </si>
  <si>
    <t>HEALTHCARE</t>
  </si>
  <si>
    <t xml:space="preserve">HR &amp; LEADERSHIP SKILLS </t>
  </si>
  <si>
    <t>ENTREPRENEURSHIP / FINANCE</t>
  </si>
  <si>
    <t>ENTREPRENEURSHIP</t>
  </si>
  <si>
    <t>400F</t>
  </si>
  <si>
    <t>ECONOMICS</t>
  </si>
  <si>
    <t>IC27</t>
  </si>
  <si>
    <t>TECHNOLOGY &amp; INNOVATION / OPERATIONS</t>
  </si>
  <si>
    <t>IC30</t>
  </si>
  <si>
    <r>
      <rPr>
        <sz val="11"/>
        <color rgb="FF000000"/>
        <rFont val="Calibri"/>
        <scheme val="minor"/>
      </rPr>
      <t xml:space="preserve">MARKETING  / </t>
    </r>
    <r>
      <rPr>
        <b/>
        <sz val="11"/>
        <color rgb="FF00B050"/>
        <rFont val="Calibri"/>
        <scheme val="minor"/>
      </rPr>
      <t>SUSTAINABILITY</t>
    </r>
  </si>
  <si>
    <t>100F</t>
  </si>
  <si>
    <t>700F</t>
  </si>
  <si>
    <t>MARKETING</t>
  </si>
  <si>
    <t>REAL ESTATE FINANCE</t>
  </si>
  <si>
    <t>IC42</t>
  </si>
  <si>
    <t>500F</t>
  </si>
  <si>
    <t>IC47</t>
  </si>
  <si>
    <r>
      <rPr>
        <sz val="11"/>
        <color rgb="FF000000"/>
        <rFont val="Calibri"/>
        <scheme val="minor"/>
      </rPr>
      <t xml:space="preserve">FINANCE / </t>
    </r>
    <r>
      <rPr>
        <b/>
        <sz val="11"/>
        <color rgb="FF00B050"/>
        <rFont val="Calibri"/>
        <scheme val="minor"/>
      </rPr>
      <t>SUSTAINABILITY</t>
    </r>
  </si>
  <si>
    <t>IC60</t>
  </si>
  <si>
    <t>TECHNOLOGY &amp; INNOVATION / MARKETING</t>
  </si>
  <si>
    <t>N/A</t>
  </si>
  <si>
    <t>BMS_CONCENTRATION_CLASH</t>
  </si>
  <si>
    <t>DBA_CONCENTRATION_CLASH</t>
  </si>
  <si>
    <t>FI_CONCENTRATION_CLASH</t>
  </si>
  <si>
    <t>PMSD_CONCENTRATION_CLASH</t>
  </si>
  <si>
    <t>SOT_CONCENTRATION_CLASH</t>
  </si>
  <si>
    <t>SMS_CONCENTRATION_CLASH</t>
  </si>
  <si>
    <t>INCOMP AIM 27</t>
  </si>
  <si>
    <t>INCOMP AIM 30</t>
  </si>
  <si>
    <t>INCOMP AIM 42</t>
  </si>
  <si>
    <t>INCOMP AIM 47</t>
  </si>
  <si>
    <t>INCOMP AIM 60</t>
  </si>
  <si>
    <t>INTERNATIONAL MBA:  ELECTIVES FALL 2024</t>
  </si>
  <si>
    <t>No.</t>
  </si>
  <si>
    <t>PROFESSOR</t>
  </si>
  <si>
    <t>LANGUAGE</t>
  </si>
  <si>
    <t>SESSIONS</t>
  </si>
  <si>
    <t>COMMENTS</t>
  </si>
  <si>
    <t>ANTONIO ZABALETA MORENO</t>
  </si>
  <si>
    <t>ENGLISH</t>
  </si>
  <si>
    <t>DAVID GORDO GÓMEZ</t>
  </si>
  <si>
    <t>JAUME MANERO</t>
  </si>
  <si>
    <t>ANA HERNANDEZ-ROS OTAMENDI / ENRIQUE FERNANDEZ DE LA PUEBLA</t>
  </si>
  <si>
    <t>JOSÉ ANTONIO MARTÍNEZ MARCOS</t>
  </si>
  <si>
    <t>ALVARO CASTELLS</t>
  </si>
  <si>
    <t>SPANISH</t>
  </si>
  <si>
    <t>JAVIER BERNAD</t>
  </si>
  <si>
    <t>Capacity: 25 students</t>
  </si>
  <si>
    <t>WM. BLAKE WINCHELL</t>
  </si>
  <si>
    <t xml:space="preserve">FAMILY BUSINESS AND FAMILIES IN BUSINESS </t>
  </si>
  <si>
    <t>CRISTINA CRUZ SERRANO</t>
  </si>
  <si>
    <t>EDUARDO PLAZA</t>
  </si>
  <si>
    <t>MILO JONES</t>
  </si>
  <si>
    <t>PARIS DE L'ETRAZ</t>
  </si>
  <si>
    <t>DR. NICK VAN DAM</t>
  </si>
  <si>
    <t>Capacity: 24 students</t>
  </si>
  <si>
    <t>ESTHIAQUE KHAN MOHD</t>
  </si>
  <si>
    <t>ALVARO NAVARRO DE ANDRES</t>
  </si>
  <si>
    <t>RAMON DIAZ-BERNARDO</t>
  </si>
  <si>
    <t>Capacity: 30 students</t>
  </si>
  <si>
    <t>MERCEDES COSTA / ENRIQUE PEÑA</t>
  </si>
  <si>
    <t>EUSEBIO MARTIN</t>
  </si>
  <si>
    <t>ROBERTO KNOP</t>
  </si>
  <si>
    <t>TERESA RECIO</t>
  </si>
  <si>
    <t>Capacity: 49 students</t>
  </si>
  <si>
    <t>MARÍA GABRIELA SALINAS FABBRI</t>
  </si>
  <si>
    <t>ALEXANDER VAN DE PUTTE</t>
  </si>
  <si>
    <t xml:space="preserve">Capacity: 35 students </t>
  </si>
  <si>
    <t xml:space="preserve">JAVIER CHICO PALAZÓN </t>
  </si>
  <si>
    <t>ANDREA GONZALEZ GONZALEZ</t>
  </si>
  <si>
    <t>MATT KING</t>
  </si>
  <si>
    <t>MIGUEL A. MUÑOZ DE LUNA GONZÁLEZ</t>
  </si>
  <si>
    <t>DARIO CERVANTES GONZÁLEZ</t>
  </si>
  <si>
    <t>JOE HASLAM</t>
  </si>
  <si>
    <t>ANTONIO GARCÍA ROMERO</t>
  </si>
  <si>
    <t>FRANCISCO CRUZADO PERNI</t>
  </si>
  <si>
    <t>DAVID MILLÁN PLANELLES</t>
  </si>
  <si>
    <t>ENRIQUE PEÑA / PAULA ALMANSA</t>
  </si>
  <si>
    <t>EDUARDO FERNANDEZ-CANTELLI</t>
  </si>
  <si>
    <t>DAVID SUAREZ</t>
  </si>
  <si>
    <t>IGNACIO LARRU</t>
  </si>
  <si>
    <t>BRENDAN ANGLIN</t>
  </si>
  <si>
    <t>JUAN PEDRO GÓMEZ</t>
  </si>
  <si>
    <t>UNLEASHING TECH'S IMPACT ON MEDIA AND ENTERTAINMENT</t>
  </si>
  <si>
    <t>PIERRE AUGER</t>
  </si>
  <si>
    <t>A DIGITAL TRANSFORMATION JOURNEY</t>
  </si>
  <si>
    <t>F JAVIER ALVAREZ S</t>
  </si>
  <si>
    <t>INFO. SYSTEMS</t>
  </si>
  <si>
    <t>ACHIEVING A CLIMATE NEUTRAL WORLD BY 2050</t>
  </si>
  <si>
    <t xml:space="preserve">JOSÉ MARÍA CALVO-SOTELO </t>
  </si>
  <si>
    <t>ADVANCED FINANCIAL STATEMENTS ANALYSIS</t>
  </si>
  <si>
    <t>ALVARO GARCIA SOTO</t>
  </si>
  <si>
    <t>CONTROL</t>
  </si>
  <si>
    <t>AGILE &amp; SCRUM IN PRACTICE</t>
  </si>
  <si>
    <t>JULIA HOFMANN</t>
  </si>
  <si>
    <t>BUSINESS BASE OF PYRAMID &amp; IMPACT INVESTING</t>
  </si>
  <si>
    <t>MARÍA LÓPEZ ESCORIAL</t>
  </si>
  <si>
    <t>MARKETING AND COMMUNICATION</t>
  </si>
  <si>
    <t>BUSINESS THINKING: CREATIVE SKILLS</t>
  </si>
  <si>
    <t>SANDRA COMAS</t>
  </si>
  <si>
    <t>HUMAN RESOURCES &amp; OB</t>
  </si>
  <si>
    <t>COMUNICACIÓN PRODUCTIVA</t>
  </si>
  <si>
    <t>NATALIA GIRONELLA</t>
  </si>
  <si>
    <t>COUNTRY ECONOMIC ANALYSIS</t>
  </si>
  <si>
    <t>GONZALO GARLAND</t>
  </si>
  <si>
    <t>CREATIVITY AND DESIGN THINKING</t>
  </si>
  <si>
    <t>BARBARA SLAVICH</t>
  </si>
  <si>
    <t>CUSTOMER EXPERIENCE MANAGEMENT</t>
  </si>
  <si>
    <t>FELIPE AMADO QUINTANA NAVARRO</t>
  </si>
  <si>
    <t>CYBERSECURITY FOR MANAGERS</t>
  </si>
  <si>
    <t>JULIO SAN JOSE</t>
  </si>
  <si>
    <t>DATA STORYTELLING: FROM INSIGHTS TO ACTION</t>
  </si>
  <si>
    <t>LUIS BELAÚNDE AUSEJO</t>
  </si>
  <si>
    <t>DERIVATIVES &amp; RISK MANAGEMENT</t>
  </si>
  <si>
    <t>RAFAEL MARTINEZ FERREIRA</t>
  </si>
  <si>
    <t xml:space="preserve">EQUITY, DERIVATIVES &amp; TRADING </t>
  </si>
  <si>
    <t>FERNANDO CAVIA VICENTE</t>
  </si>
  <si>
    <t>INTRODUCTION TO FINTECH</t>
  </si>
  <si>
    <t>LUIS MALDONADO</t>
  </si>
  <si>
    <t>LEADERSHIP ETHICS IN BUSINESS AND MARKETS</t>
  </si>
  <si>
    <t>DAMIÁN RUBIANES CARRASCO</t>
  </si>
  <si>
    <t>HUMANITIES</t>
  </si>
  <si>
    <t>OPERATIONAL EXCELLENCE AND DIGITALIZATION</t>
  </si>
  <si>
    <t>LOURDES ÁLVAREZ</t>
  </si>
  <si>
    <t>RELATIONAL DATABASES</t>
  </si>
  <si>
    <t>SISTÉMICA:¿DÓNDE ESTÁ LA PUERTA  DEL FUTURO?</t>
  </si>
  <si>
    <t>REMEDIDOS TORRIJOS</t>
  </si>
  <si>
    <t>SOCIAL ENTREPRENEURSHIP AND IMPACT INVESTING</t>
  </si>
  <si>
    <t>RACHIDA JUSTO</t>
  </si>
  <si>
    <t xml:space="preserve">STORYTELLING FOR BUSINESS &amp; LEADERSHIP </t>
  </si>
  <si>
    <t>VICTOR GAY ZARAGOZA</t>
  </si>
  <si>
    <t>STRATEGIC COLLABORATION, INTEGRATING S&amp;OP</t>
  </si>
  <si>
    <t>CAROLE NYER DALOGLIO</t>
  </si>
  <si>
    <t>THE EXECUTIVE´S GUIDE TO AI ETHICS</t>
  </si>
  <si>
    <t>THEODORE LECHTERMAN</t>
  </si>
  <si>
    <t>VALUATION OF INTANGIBLES IN FOOTBALL CLUBS</t>
  </si>
  <si>
    <t>ANA HERNANDEZ-ROS OTAMENDI</t>
  </si>
  <si>
    <t>218,58</t>
  </si>
  <si>
    <t>44</t>
  </si>
  <si>
    <t>246,07</t>
  </si>
  <si>
    <t>203,88</t>
  </si>
  <si>
    <t>52</t>
  </si>
  <si>
    <t>222,92</t>
  </si>
  <si>
    <t>193,06</t>
  </si>
  <si>
    <t>33</t>
  </si>
  <si>
    <t>253,87</t>
  </si>
  <si>
    <t>65</t>
  </si>
  <si>
    <t>191,13</t>
  </si>
  <si>
    <t>49</t>
  </si>
  <si>
    <t>231,00</t>
  </si>
  <si>
    <t>203,35</t>
  </si>
  <si>
    <t>199,00</t>
  </si>
  <si>
    <t>39</t>
  </si>
  <si>
    <t>227,22</t>
  </si>
  <si>
    <t>41</t>
  </si>
  <si>
    <t>229,11</t>
  </si>
  <si>
    <t>51</t>
  </si>
  <si>
    <t>88,47</t>
  </si>
  <si>
    <t>GOOGLE ANALYTICS (BID PROCESS)</t>
  </si>
  <si>
    <t>064F</t>
  </si>
  <si>
    <t>227,94</t>
  </si>
  <si>
    <t>184,82</t>
  </si>
  <si>
    <t>226,67</t>
  </si>
  <si>
    <t>56</t>
  </si>
  <si>
    <t>240,00</t>
  </si>
  <si>
    <t>194,00</t>
  </si>
  <si>
    <t>37</t>
  </si>
  <si>
    <t>280,00</t>
  </si>
  <si>
    <t>241,67</t>
  </si>
  <si>
    <t>63</t>
  </si>
  <si>
    <t>275,42</t>
  </si>
  <si>
    <r>
      <t xml:space="preserve">FINANCE / </t>
    </r>
    <r>
      <rPr>
        <b/>
        <sz val="12"/>
        <color theme="1"/>
        <rFont val="Calibri"/>
        <family val="2"/>
      </rPr>
      <t>SUSTAINABILITY</t>
    </r>
  </si>
  <si>
    <t>54</t>
  </si>
  <si>
    <t>230,83</t>
  </si>
  <si>
    <t>181,75</t>
  </si>
  <si>
    <t>183,18</t>
  </si>
  <si>
    <t>35</t>
  </si>
  <si>
    <t>245,45</t>
  </si>
  <si>
    <t>250,00</t>
  </si>
  <si>
    <t>200,91</t>
  </si>
  <si>
    <t>206,50</t>
  </si>
  <si>
    <t>42</t>
  </si>
  <si>
    <t>245,71</t>
  </si>
  <si>
    <r>
      <t xml:space="preserve">MARKETING  / </t>
    </r>
    <r>
      <rPr>
        <b/>
        <sz val="12"/>
        <color theme="1"/>
        <rFont val="Calibri"/>
        <family val="2"/>
      </rPr>
      <t>SUSTAINABILITY</t>
    </r>
  </si>
  <si>
    <t>36</t>
  </si>
  <si>
    <t>0</t>
  </si>
  <si>
    <t>62</t>
  </si>
  <si>
    <t>Demanda</t>
  </si>
  <si>
    <t>Capacidad</t>
  </si>
  <si>
    <t>Media Ptos.</t>
  </si>
  <si>
    <t>Mín. Ptos.</t>
  </si>
  <si>
    <t>Máx. Ptos.</t>
  </si>
  <si>
    <t>Área</t>
  </si>
  <si>
    <t>Profesor</t>
  </si>
  <si>
    <t>Nombre</t>
  </si>
  <si>
    <t>Abv.</t>
  </si>
  <si>
    <t>INFORME DE CAPACIDADES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</si>
</sst>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22"/>
      <color rgb="FF20376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B050"/>
      <name val="Calibri"/>
      <scheme val="minor"/>
    </font>
    <font>
      <sz val="11"/>
      <name val="Calibri"/>
    </font>
    <font>
      <sz val="12"/>
      <color rgb="FF50545D"/>
      <name val="Calibri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A6A6A6"/>
      </patternFill>
    </fill>
    <fill>
      <patternFill patternType="solid">
        <fgColor rgb="FFFFB458"/>
      </patternFill>
    </fill>
    <fill>
      <patternFill patternType="lightGrid">
        <fgColor rgb="FF7FB1CF"/>
      </patternFill>
    </fill>
    <fill>
      <patternFill patternType="solid">
        <fgColor rgb="FF326786"/>
      </patternFill>
    </fill>
    <fill>
      <patternFill patternType="solid">
        <fgColor rgb="FFD3D3D3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lightGrid">
        <fgColor rgb="FF7FB1CF"/>
        <bgColor rgb="FFFFFF00"/>
      </patternFill>
    </fill>
    <fill>
      <patternFill patternType="solid">
        <fgColor rgb="FFC6591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FFFF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6" fillId="0" borderId="0"/>
  </cellStyleXfs>
  <cellXfs count="91">
    <xf numFmtId="0" fontId="0" fillId="0" borderId="0" xfId="0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4" fillId="0" borderId="0" xfId="0" applyFont="1"/>
    <xf numFmtId="9" fontId="0" fillId="0" borderId="0" xfId="1" applyFont="1"/>
    <xf numFmtId="0" fontId="0" fillId="3" borderId="2" xfId="0" applyFill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center" vertical="top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/>
    </xf>
    <xf numFmtId="0" fontId="5" fillId="12" borderId="1" xfId="0" applyFont="1" applyFill="1" applyBorder="1" applyAlignment="1">
      <alignment horizontal="center" vertical="top"/>
    </xf>
    <xf numFmtId="0" fontId="5" fillId="13" borderId="1" xfId="0" applyFont="1" applyFill="1" applyBorder="1" applyAlignment="1">
      <alignment horizontal="center" vertical="top"/>
    </xf>
    <xf numFmtId="0" fontId="5" fillId="14" borderId="1" xfId="0" applyFont="1" applyFill="1" applyBorder="1" applyAlignment="1">
      <alignment horizontal="center" vertical="top"/>
    </xf>
    <xf numFmtId="0" fontId="5" fillId="15" borderId="1" xfId="0" applyFont="1" applyFill="1" applyBorder="1" applyAlignment="1">
      <alignment horizontal="center" vertical="top"/>
    </xf>
    <xf numFmtId="0" fontId="5" fillId="16" borderId="1" xfId="0" applyFont="1" applyFill="1" applyBorder="1" applyAlignment="1">
      <alignment horizontal="center" vertical="top"/>
    </xf>
    <xf numFmtId="0" fontId="5" fillId="17" borderId="1" xfId="0" applyFont="1" applyFill="1" applyBorder="1" applyAlignment="1">
      <alignment horizontal="center" vertical="top"/>
    </xf>
    <xf numFmtId="0" fontId="8" fillId="4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0" fillId="18" borderId="3" xfId="0" applyFill="1" applyBorder="1" applyAlignment="1">
      <alignment horizontal="center"/>
    </xf>
    <xf numFmtId="0" fontId="2" fillId="19" borderId="1" xfId="0" applyFont="1" applyFill="1" applyBorder="1" applyAlignment="1">
      <alignment horizontal="center" vertical="top"/>
    </xf>
    <xf numFmtId="0" fontId="0" fillId="0" borderId="1" xfId="0" applyBorder="1"/>
    <xf numFmtId="0" fontId="2" fillId="0" borderId="0" xfId="0" applyFont="1"/>
    <xf numFmtId="0" fontId="0" fillId="20" borderId="0" xfId="0" applyFill="1"/>
    <xf numFmtId="0" fontId="9" fillId="21" borderId="0" xfId="0" applyFont="1" applyFill="1" applyAlignment="1">
      <alignment horizontal="center" vertical="center"/>
    </xf>
    <xf numFmtId="0" fontId="10" fillId="20" borderId="0" xfId="0" applyFont="1" applyFill="1"/>
    <xf numFmtId="0" fontId="11" fillId="22" borderId="1" xfId="0" applyFont="1" applyFill="1" applyBorder="1" applyAlignment="1">
      <alignment horizontal="center" vertical="center"/>
    </xf>
    <xf numFmtId="0" fontId="12" fillId="22" borderId="1" xfId="0" applyFont="1" applyFill="1" applyBorder="1" applyAlignment="1">
      <alignment horizontal="center" vertical="center"/>
    </xf>
    <xf numFmtId="0" fontId="0" fillId="20" borderId="1" xfId="0" applyFill="1" applyBorder="1"/>
    <xf numFmtId="0" fontId="0" fillId="20" borderId="1" xfId="0" applyFill="1" applyBorder="1" applyAlignment="1">
      <alignment horizontal="center"/>
    </xf>
    <xf numFmtId="49" fontId="0" fillId="20" borderId="1" xfId="0" applyNumberFormat="1" applyFill="1" applyBorder="1"/>
    <xf numFmtId="49" fontId="0" fillId="20" borderId="1" xfId="0" applyNumberFormat="1" applyFill="1" applyBorder="1" applyAlignment="1">
      <alignment horizontal="center"/>
    </xf>
    <xf numFmtId="49" fontId="0" fillId="20" borderId="1" xfId="0" applyNumberFormat="1" applyFill="1" applyBorder="1" applyAlignment="1">
      <alignment wrapText="1"/>
    </xf>
    <xf numFmtId="49" fontId="0" fillId="0" borderId="1" xfId="0" applyNumberFormat="1" applyBorder="1"/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20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11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right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/>
    </xf>
    <xf numFmtId="49" fontId="1" fillId="20" borderId="1" xfId="0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/>
    <xf numFmtId="0" fontId="0" fillId="6" borderId="0" xfId="0" applyFill="1" applyAlignment="1">
      <alignment horizontal="center"/>
    </xf>
    <xf numFmtId="0" fontId="0" fillId="3" borderId="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7" fillId="23" borderId="0" xfId="2" applyFont="1" applyFill="1"/>
    <xf numFmtId="0" fontId="18" fillId="23" borderId="0" xfId="2" applyFont="1" applyFill="1"/>
    <xf numFmtId="0" fontId="18" fillId="24" borderId="6" xfId="2" applyFont="1" applyFill="1" applyBorder="1"/>
    <xf numFmtId="0" fontId="18" fillId="23" borderId="7" xfId="2" applyFont="1" applyFill="1" applyBorder="1"/>
    <xf numFmtId="0" fontId="18" fillId="23" borderId="7" xfId="2" applyFont="1" applyFill="1" applyBorder="1" applyAlignment="1">
      <alignment horizontal="right"/>
    </xf>
    <xf numFmtId="49" fontId="18" fillId="20" borderId="7" xfId="2" applyNumberFormat="1" applyFont="1" applyFill="1" applyBorder="1"/>
    <xf numFmtId="0" fontId="18" fillId="23" borderId="8" xfId="2" applyFont="1" applyFill="1" applyBorder="1"/>
    <xf numFmtId="0" fontId="18" fillId="23" borderId="4" xfId="2" applyFont="1" applyFill="1" applyBorder="1"/>
    <xf numFmtId="0" fontId="18" fillId="23" borderId="1" xfId="2" applyFont="1" applyFill="1" applyBorder="1"/>
    <xf numFmtId="0" fontId="18" fillId="23" borderId="1" xfId="2" applyFont="1" applyFill="1" applyBorder="1" applyAlignment="1">
      <alignment horizontal="right"/>
    </xf>
    <xf numFmtId="49" fontId="18" fillId="20" borderId="1" xfId="2" applyNumberFormat="1" applyFont="1" applyFill="1" applyBorder="1"/>
    <xf numFmtId="0" fontId="18" fillId="23" borderId="9" xfId="2" applyFont="1" applyFill="1" applyBorder="1"/>
    <xf numFmtId="0" fontId="18" fillId="24" borderId="4" xfId="2" applyFont="1" applyFill="1" applyBorder="1"/>
    <xf numFmtId="0" fontId="18" fillId="0" borderId="1" xfId="2" applyFont="1" applyBorder="1"/>
    <xf numFmtId="49" fontId="18" fillId="20" borderId="1" xfId="2" applyNumberFormat="1" applyFont="1" applyFill="1" applyBorder="1" applyAlignment="1">
      <alignment wrapText="1"/>
    </xf>
    <xf numFmtId="0" fontId="19" fillId="23" borderId="10" xfId="2" applyFont="1" applyFill="1" applyBorder="1"/>
    <xf numFmtId="0" fontId="19" fillId="23" borderId="11" xfId="2" applyFont="1" applyFill="1" applyBorder="1"/>
    <xf numFmtId="0" fontId="19" fillId="23" borderId="11" xfId="2" applyFont="1" applyFill="1" applyBorder="1" applyAlignment="1">
      <alignment horizontal="right"/>
    </xf>
    <xf numFmtId="0" fontId="19" fillId="23" borderId="12" xfId="2" applyFont="1" applyFill="1" applyBorder="1"/>
    <xf numFmtId="0" fontId="18" fillId="23" borderId="0" xfId="2" applyFont="1" applyFill="1"/>
    <xf numFmtId="0" fontId="18" fillId="23" borderId="0" xfId="2" applyFont="1" applyFill="1" applyAlignment="1">
      <alignment horizontal="center"/>
    </xf>
  </cellXfs>
  <cellStyles count="3">
    <cellStyle name="Normal" xfId="0" builtinId="0"/>
    <cellStyle name="Normal 2" xfId="2" xr:uid="{C504048E-A15B-4C89-907C-180A4DFD9F73}"/>
    <cellStyle name="Percent" xfId="1" builtinId="5"/>
  </cellStyles>
  <dxfs count="15">
    <dxf>
      <fill>
        <patternFill patternType="solid">
          <fgColor rgb="FFDA7BDA"/>
          <bgColor rgb="FFDA7BD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DA7BDA"/>
          <bgColor rgb="FFDA7BD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996950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B19CEA-1A49-4E2A-8942-2D9D3F32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44650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609600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506E20-F838-43BB-972E-F9306186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80975"/>
          <a:ext cx="16383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882650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8380D2-CF65-4882-8788-A3E02ED5E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80975"/>
          <a:ext cx="16383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C106"/>
  <sheetViews>
    <sheetView topLeftCell="A46" zoomScale="70" zoomScaleNormal="70" workbookViewId="0">
      <selection activeCell="AX96" sqref="AX96"/>
    </sheetView>
  </sheetViews>
  <sheetFormatPr defaultColWidth="8.7265625" defaultRowHeight="14.5" x14ac:dyDescent="0.35"/>
  <cols>
    <col min="1" max="1" width="8.7265625" style="24"/>
    <col min="2" max="2" width="58.453125" bestFit="1" customWidth="1"/>
    <col min="3" max="3" width="8.81640625" customWidth="1"/>
    <col min="5" max="5" width="54.54296875" bestFit="1" customWidth="1"/>
    <col min="8" max="8" width="8" customWidth="1"/>
    <col min="9" max="48" width="5" customWidth="1"/>
    <col min="50" max="50" width="9.453125" bestFit="1" customWidth="1"/>
    <col min="51" max="51" width="7.81640625" bestFit="1" customWidth="1"/>
    <col min="52" max="52" width="13.54296875" bestFit="1" customWidth="1"/>
  </cols>
  <sheetData>
    <row r="1" spans="1:2" x14ac:dyDescent="0.35">
      <c r="A1" s="23" t="s">
        <v>0</v>
      </c>
      <c r="B1" s="16" t="s">
        <v>1</v>
      </c>
    </row>
    <row r="2" spans="1:2" x14ac:dyDescent="0.35">
      <c r="A2" s="7">
        <v>3</v>
      </c>
      <c r="B2" t="s">
        <v>2</v>
      </c>
    </row>
    <row r="3" spans="1:2" x14ac:dyDescent="0.35">
      <c r="A3" s="7">
        <v>6</v>
      </c>
      <c r="B3" t="s">
        <v>3</v>
      </c>
    </row>
    <row r="4" spans="1:2" x14ac:dyDescent="0.35">
      <c r="A4" s="7">
        <v>7</v>
      </c>
      <c r="B4" t="s">
        <v>4</v>
      </c>
    </row>
    <row r="5" spans="1:2" x14ac:dyDescent="0.35">
      <c r="A5" s="7">
        <v>8</v>
      </c>
      <c r="B5" t="s">
        <v>5</v>
      </c>
    </row>
    <row r="6" spans="1:2" x14ac:dyDescent="0.35">
      <c r="A6" s="7">
        <v>12</v>
      </c>
      <c r="B6" t="s">
        <v>6</v>
      </c>
    </row>
    <row r="7" spans="1:2" x14ac:dyDescent="0.35">
      <c r="A7" s="7">
        <v>14</v>
      </c>
      <c r="B7" t="s">
        <v>7</v>
      </c>
    </row>
    <row r="8" spans="1:2" x14ac:dyDescent="0.35">
      <c r="A8" s="7">
        <v>20</v>
      </c>
      <c r="B8" t="s">
        <v>8</v>
      </c>
    </row>
    <row r="9" spans="1:2" x14ac:dyDescent="0.35">
      <c r="A9" s="7">
        <v>21</v>
      </c>
      <c r="B9" t="s">
        <v>9</v>
      </c>
    </row>
    <row r="10" spans="1:2" x14ac:dyDescent="0.35">
      <c r="A10" s="25">
        <v>22</v>
      </c>
      <c r="B10" t="s">
        <v>10</v>
      </c>
    </row>
    <row r="11" spans="1:2" x14ac:dyDescent="0.35">
      <c r="A11" s="25">
        <v>23</v>
      </c>
      <c r="B11" t="s">
        <v>11</v>
      </c>
    </row>
    <row r="12" spans="1:2" x14ac:dyDescent="0.35">
      <c r="A12" s="7">
        <v>25</v>
      </c>
      <c r="B12" t="s">
        <v>12</v>
      </c>
    </row>
    <row r="13" spans="1:2" x14ac:dyDescent="0.35">
      <c r="A13" s="7">
        <v>26</v>
      </c>
      <c r="B13" t="s">
        <v>13</v>
      </c>
    </row>
    <row r="14" spans="1:2" x14ac:dyDescent="0.35">
      <c r="A14" s="7">
        <v>27</v>
      </c>
      <c r="B14" t="s">
        <v>14</v>
      </c>
    </row>
    <row r="15" spans="1:2" x14ac:dyDescent="0.35">
      <c r="A15" s="7">
        <v>28</v>
      </c>
      <c r="B15" t="s">
        <v>15</v>
      </c>
    </row>
    <row r="16" spans="1:2" x14ac:dyDescent="0.35">
      <c r="A16" s="7">
        <v>30</v>
      </c>
      <c r="B16" t="s">
        <v>16</v>
      </c>
    </row>
    <row r="17" spans="1:2" x14ac:dyDescent="0.35">
      <c r="A17" s="7">
        <v>31</v>
      </c>
      <c r="B17" t="s">
        <v>17</v>
      </c>
    </row>
    <row r="18" spans="1:2" x14ac:dyDescent="0.35">
      <c r="A18" s="25">
        <v>33</v>
      </c>
      <c r="B18" t="s">
        <v>18</v>
      </c>
    </row>
    <row r="19" spans="1:2" x14ac:dyDescent="0.35">
      <c r="A19" s="7">
        <v>34</v>
      </c>
      <c r="B19" t="s">
        <v>19</v>
      </c>
    </row>
    <row r="20" spans="1:2" x14ac:dyDescent="0.35">
      <c r="A20" s="7">
        <v>35</v>
      </c>
      <c r="B20" t="s">
        <v>20</v>
      </c>
    </row>
    <row r="21" spans="1:2" x14ac:dyDescent="0.35">
      <c r="A21" s="7">
        <v>36</v>
      </c>
      <c r="B21" t="s">
        <v>21</v>
      </c>
    </row>
    <row r="22" spans="1:2" x14ac:dyDescent="0.35">
      <c r="A22" s="7">
        <v>37</v>
      </c>
      <c r="B22" t="s">
        <v>22</v>
      </c>
    </row>
    <row r="23" spans="1:2" x14ac:dyDescent="0.35">
      <c r="A23" s="25">
        <v>38</v>
      </c>
      <c r="B23" t="s">
        <v>23</v>
      </c>
    </row>
    <row r="24" spans="1:2" x14ac:dyDescent="0.35">
      <c r="A24" s="25">
        <v>39</v>
      </c>
      <c r="B24" t="s">
        <v>24</v>
      </c>
    </row>
    <row r="25" spans="1:2" x14ac:dyDescent="0.35">
      <c r="A25" s="7">
        <v>41</v>
      </c>
      <c r="B25" t="s">
        <v>25</v>
      </c>
    </row>
    <row r="26" spans="1:2" x14ac:dyDescent="0.35">
      <c r="A26" s="7">
        <v>42</v>
      </c>
      <c r="B26" t="s">
        <v>26</v>
      </c>
    </row>
    <row r="27" spans="1:2" x14ac:dyDescent="0.35">
      <c r="A27" s="7">
        <v>44</v>
      </c>
      <c r="B27" t="s">
        <v>27</v>
      </c>
    </row>
    <row r="28" spans="1:2" x14ac:dyDescent="0.35">
      <c r="A28" s="7">
        <v>47</v>
      </c>
      <c r="B28" t="s">
        <v>28</v>
      </c>
    </row>
    <row r="29" spans="1:2" x14ac:dyDescent="0.35">
      <c r="A29" s="7">
        <v>49</v>
      </c>
      <c r="B29" t="s">
        <v>29</v>
      </c>
    </row>
    <row r="30" spans="1:2" x14ac:dyDescent="0.35">
      <c r="A30" s="7">
        <v>51</v>
      </c>
      <c r="B30" t="s">
        <v>30</v>
      </c>
    </row>
    <row r="31" spans="1:2" x14ac:dyDescent="0.35">
      <c r="A31" s="7">
        <v>52</v>
      </c>
      <c r="B31" t="s">
        <v>31</v>
      </c>
    </row>
    <row r="32" spans="1:2" x14ac:dyDescent="0.35">
      <c r="A32" s="7">
        <v>53</v>
      </c>
      <c r="B32" t="s">
        <v>32</v>
      </c>
    </row>
    <row r="33" spans="1:48" x14ac:dyDescent="0.35">
      <c r="A33" s="7">
        <v>54</v>
      </c>
      <c r="B33" t="s">
        <v>33</v>
      </c>
    </row>
    <row r="34" spans="1:48" x14ac:dyDescent="0.35">
      <c r="A34" s="7">
        <v>55</v>
      </c>
      <c r="B34" t="s">
        <v>34</v>
      </c>
    </row>
    <row r="35" spans="1:48" x14ac:dyDescent="0.35">
      <c r="A35" s="7">
        <v>56</v>
      </c>
      <c r="B35" t="s">
        <v>35</v>
      </c>
    </row>
    <row r="36" spans="1:48" x14ac:dyDescent="0.35">
      <c r="A36" s="7">
        <v>57</v>
      </c>
      <c r="B36" t="s">
        <v>36</v>
      </c>
    </row>
    <row r="37" spans="1:48" x14ac:dyDescent="0.35">
      <c r="A37" s="7">
        <v>58</v>
      </c>
      <c r="B37" t="s">
        <v>37</v>
      </c>
    </row>
    <row r="38" spans="1:48" x14ac:dyDescent="0.35">
      <c r="A38" s="25">
        <v>60</v>
      </c>
      <c r="B38" t="s">
        <v>38</v>
      </c>
    </row>
    <row r="39" spans="1:48" x14ac:dyDescent="0.35">
      <c r="A39" s="25">
        <v>62</v>
      </c>
      <c r="B39" t="s">
        <v>39</v>
      </c>
    </row>
    <row r="40" spans="1:48" x14ac:dyDescent="0.35">
      <c r="A40" s="7">
        <v>63</v>
      </c>
      <c r="B40" t="s">
        <v>40</v>
      </c>
    </row>
    <row r="41" spans="1:48" x14ac:dyDescent="0.35">
      <c r="A41" s="7">
        <v>64</v>
      </c>
      <c r="B41" t="s">
        <v>41</v>
      </c>
    </row>
    <row r="42" spans="1:48" x14ac:dyDescent="0.35">
      <c r="A42" s="25">
        <v>65</v>
      </c>
      <c r="B42" t="s">
        <v>42</v>
      </c>
    </row>
    <row r="48" spans="1:48" x14ac:dyDescent="0.35">
      <c r="H48" s="64"/>
      <c r="I48" s="65" t="s">
        <v>43</v>
      </c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 t="s">
        <v>44</v>
      </c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</row>
    <row r="49" spans="3:48" x14ac:dyDescent="0.35">
      <c r="H49" s="1"/>
      <c r="I49" s="2" t="s">
        <v>45</v>
      </c>
      <c r="J49" s="2" t="s">
        <v>46</v>
      </c>
      <c r="K49" s="2" t="s">
        <v>47</v>
      </c>
      <c r="L49" s="2" t="s">
        <v>48</v>
      </c>
      <c r="M49" s="2" t="s">
        <v>49</v>
      </c>
      <c r="N49" s="35" t="s">
        <v>50</v>
      </c>
      <c r="O49" s="35" t="s">
        <v>51</v>
      </c>
      <c r="P49" s="35" t="s">
        <v>52</v>
      </c>
      <c r="Q49" s="35" t="s">
        <v>53</v>
      </c>
      <c r="R49" s="35" t="s">
        <v>54</v>
      </c>
      <c r="S49" s="2" t="s">
        <v>55</v>
      </c>
      <c r="T49" s="2" t="s">
        <v>56</v>
      </c>
      <c r="U49" s="2" t="s">
        <v>57</v>
      </c>
      <c r="V49" s="2" t="s">
        <v>58</v>
      </c>
      <c r="W49" s="2" t="s">
        <v>59</v>
      </c>
      <c r="X49" s="2" t="s">
        <v>60</v>
      </c>
      <c r="Y49" s="2" t="s">
        <v>61</v>
      </c>
      <c r="Z49" s="2" t="s">
        <v>62</v>
      </c>
      <c r="AA49" s="2" t="s">
        <v>63</v>
      </c>
      <c r="AB49" s="36" t="s">
        <v>64</v>
      </c>
      <c r="AC49" s="3" t="s">
        <v>65</v>
      </c>
      <c r="AD49" s="3" t="s">
        <v>66</v>
      </c>
      <c r="AE49" s="3" t="s">
        <v>67</v>
      </c>
      <c r="AF49" s="3" t="s">
        <v>45</v>
      </c>
      <c r="AG49" s="3" t="s">
        <v>46</v>
      </c>
      <c r="AH49" s="3" t="s">
        <v>49</v>
      </c>
      <c r="AI49" s="3" t="s">
        <v>68</v>
      </c>
      <c r="AJ49" s="3" t="s">
        <v>69</v>
      </c>
      <c r="AK49" s="3" t="s">
        <v>50</v>
      </c>
      <c r="AL49" s="3" t="s">
        <v>51</v>
      </c>
      <c r="AM49" s="3" t="s">
        <v>54</v>
      </c>
      <c r="AN49" s="3" t="s">
        <v>70</v>
      </c>
      <c r="AO49" s="3" t="s">
        <v>71</v>
      </c>
      <c r="AP49" s="3" t="s">
        <v>55</v>
      </c>
      <c r="AQ49" s="3" t="s">
        <v>56</v>
      </c>
      <c r="AR49" s="3" t="s">
        <v>59</v>
      </c>
      <c r="AS49" s="3" t="s">
        <v>72</v>
      </c>
      <c r="AT49" s="3" t="s">
        <v>73</v>
      </c>
      <c r="AU49" s="3" t="s">
        <v>60</v>
      </c>
      <c r="AV49" s="3" t="s">
        <v>61</v>
      </c>
    </row>
    <row r="50" spans="3:48" ht="15" thickBot="1" x14ac:dyDescent="0.4">
      <c r="H50" s="4" t="s">
        <v>74</v>
      </c>
      <c r="I50" s="4" t="s">
        <v>75</v>
      </c>
      <c r="J50" s="4" t="s">
        <v>76</v>
      </c>
      <c r="K50" s="4" t="s">
        <v>77</v>
      </c>
      <c r="L50" s="4" t="s">
        <v>78</v>
      </c>
      <c r="M50" s="5" t="s">
        <v>79</v>
      </c>
      <c r="N50" s="4" t="s">
        <v>75</v>
      </c>
      <c r="O50" s="4" t="s">
        <v>76</v>
      </c>
      <c r="P50" s="4" t="s">
        <v>77</v>
      </c>
      <c r="Q50" s="4" t="s">
        <v>78</v>
      </c>
      <c r="R50" s="5" t="s">
        <v>79</v>
      </c>
      <c r="S50" s="4" t="s">
        <v>75</v>
      </c>
      <c r="T50" s="4" t="s">
        <v>76</v>
      </c>
      <c r="U50" s="4" t="s">
        <v>77</v>
      </c>
      <c r="V50" s="4" t="s">
        <v>78</v>
      </c>
      <c r="W50" s="5" t="s">
        <v>79</v>
      </c>
      <c r="X50" s="4" t="s">
        <v>75</v>
      </c>
      <c r="Y50" s="4" t="s">
        <v>76</v>
      </c>
      <c r="Z50" s="4" t="s">
        <v>77</v>
      </c>
      <c r="AA50" s="4" t="s">
        <v>78</v>
      </c>
      <c r="AB50" s="5" t="s">
        <v>79</v>
      </c>
      <c r="AC50" s="4" t="s">
        <v>75</v>
      </c>
      <c r="AD50" s="4" t="s">
        <v>76</v>
      </c>
      <c r="AE50" s="4" t="s">
        <v>77</v>
      </c>
      <c r="AF50" s="4" t="s">
        <v>78</v>
      </c>
      <c r="AG50" s="5" t="s">
        <v>79</v>
      </c>
      <c r="AH50" s="4" t="s">
        <v>75</v>
      </c>
      <c r="AI50" s="4" t="s">
        <v>76</v>
      </c>
      <c r="AJ50" s="4" t="s">
        <v>77</v>
      </c>
      <c r="AK50" s="4" t="s">
        <v>78</v>
      </c>
      <c r="AL50" s="5" t="s">
        <v>79</v>
      </c>
      <c r="AM50" s="4" t="s">
        <v>75</v>
      </c>
      <c r="AN50" s="4" t="s">
        <v>76</v>
      </c>
      <c r="AO50" s="4" t="s">
        <v>77</v>
      </c>
      <c r="AP50" s="4" t="s">
        <v>78</v>
      </c>
      <c r="AQ50" s="5" t="s">
        <v>79</v>
      </c>
      <c r="AR50" s="4" t="s">
        <v>75</v>
      </c>
      <c r="AS50" s="4" t="s">
        <v>76</v>
      </c>
      <c r="AT50" s="4" t="s">
        <v>77</v>
      </c>
      <c r="AU50" s="4" t="s">
        <v>78</v>
      </c>
      <c r="AV50" s="5" t="s">
        <v>79</v>
      </c>
    </row>
    <row r="51" spans="3:48" x14ac:dyDescent="0.35">
      <c r="H51" s="68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</row>
    <row r="52" spans="3:48" x14ac:dyDescent="0.35">
      <c r="H52" s="69" t="s">
        <v>80</v>
      </c>
      <c r="I52" s="7"/>
      <c r="J52" s="7"/>
      <c r="K52" s="7"/>
      <c r="L52" s="7"/>
      <c r="M52" s="8"/>
      <c r="N52" s="37"/>
      <c r="O52" s="37"/>
      <c r="P52" s="37"/>
      <c r="Q52" s="37"/>
      <c r="R52" s="37"/>
      <c r="S52" s="7"/>
      <c r="T52" s="7">
        <v>23</v>
      </c>
      <c r="U52" s="7">
        <v>23</v>
      </c>
      <c r="V52" s="7">
        <v>23</v>
      </c>
      <c r="W52" s="8">
        <v>23</v>
      </c>
      <c r="X52" s="7">
        <v>23</v>
      </c>
      <c r="Y52" s="7">
        <v>23</v>
      </c>
      <c r="Z52" s="7">
        <v>23</v>
      </c>
      <c r="AA52" s="7">
        <v>23</v>
      </c>
      <c r="AB52" s="9"/>
      <c r="AC52" s="7">
        <v>23</v>
      </c>
      <c r="AD52" s="7">
        <v>22</v>
      </c>
      <c r="AE52" s="7">
        <v>22</v>
      </c>
      <c r="AF52" s="7">
        <v>22</v>
      </c>
      <c r="AG52" s="8">
        <v>22</v>
      </c>
      <c r="AH52" s="7">
        <v>22</v>
      </c>
      <c r="AI52" s="7">
        <v>22</v>
      </c>
      <c r="AJ52" s="7">
        <v>22</v>
      </c>
      <c r="AK52" s="7"/>
      <c r="AL52" s="8"/>
      <c r="AM52" s="7"/>
      <c r="AN52" s="7"/>
      <c r="AO52" s="7"/>
      <c r="AP52" s="7"/>
      <c r="AQ52" s="8"/>
      <c r="AR52" s="7"/>
      <c r="AS52" s="7"/>
      <c r="AT52" s="7"/>
      <c r="AU52" s="7"/>
      <c r="AV52" s="8"/>
    </row>
    <row r="53" spans="3:48" x14ac:dyDescent="0.35">
      <c r="C53" s="17" t="s">
        <v>81</v>
      </c>
      <c r="D53" s="18" t="s">
        <v>82</v>
      </c>
      <c r="E53" s="19" t="s">
        <v>83</v>
      </c>
      <c r="H53" s="66"/>
      <c r="I53" s="7"/>
      <c r="J53" s="7"/>
      <c r="K53" s="7"/>
      <c r="L53" s="7"/>
      <c r="M53" s="8"/>
      <c r="N53" s="37"/>
      <c r="O53" s="37"/>
      <c r="P53" s="37"/>
      <c r="Q53" s="37"/>
      <c r="R53" s="37"/>
      <c r="S53" s="7"/>
      <c r="T53" s="7"/>
      <c r="U53" s="7"/>
      <c r="V53" s="7"/>
      <c r="W53" s="8"/>
      <c r="X53" s="7"/>
      <c r="Y53" s="7"/>
      <c r="Z53" s="7"/>
      <c r="AA53" s="7"/>
      <c r="AB53" s="9"/>
      <c r="AC53" s="7"/>
      <c r="AD53" s="7"/>
      <c r="AE53" s="7"/>
      <c r="AF53" s="7"/>
      <c r="AG53" s="8"/>
      <c r="AH53" s="7"/>
      <c r="AI53" s="7"/>
      <c r="AJ53" s="7"/>
      <c r="AK53" s="7"/>
      <c r="AL53" s="8"/>
      <c r="AM53" s="7"/>
      <c r="AN53" s="7"/>
      <c r="AO53" s="7"/>
      <c r="AP53" s="7"/>
      <c r="AQ53" s="8"/>
      <c r="AR53" s="7"/>
      <c r="AS53" s="7"/>
      <c r="AT53" s="7"/>
      <c r="AU53" s="7"/>
      <c r="AV53" s="8"/>
    </row>
    <row r="54" spans="3:48" x14ac:dyDescent="0.35">
      <c r="C54" s="26"/>
      <c r="D54" s="20">
        <f>COUNTIF($I$52:$AV$105,C54)</f>
        <v>0</v>
      </c>
      <c r="E54" s="21" t="e">
        <f>VLOOKUP(C54,$A$2:$B$42,2,FALSE)</f>
        <v>#N/A</v>
      </c>
      <c r="H54" s="66"/>
      <c r="I54" s="7"/>
      <c r="J54" s="7"/>
      <c r="K54" s="7"/>
      <c r="L54" s="7"/>
      <c r="M54" s="8"/>
      <c r="N54" s="37"/>
      <c r="O54" s="37"/>
      <c r="P54" s="37"/>
      <c r="Q54" s="37"/>
      <c r="R54" s="37"/>
      <c r="S54" s="7"/>
      <c r="T54" s="7"/>
      <c r="U54" s="7"/>
      <c r="V54" s="7"/>
      <c r="W54" s="8"/>
      <c r="X54" s="7"/>
      <c r="Y54" s="7"/>
      <c r="Z54" s="7"/>
      <c r="AA54" s="7"/>
      <c r="AB54" s="9"/>
      <c r="AC54" s="7"/>
      <c r="AD54" s="7"/>
      <c r="AE54" s="7"/>
      <c r="AF54" s="7"/>
      <c r="AG54" s="8"/>
      <c r="AH54" s="7"/>
      <c r="AI54" s="7"/>
      <c r="AJ54" s="7"/>
      <c r="AK54" s="7"/>
      <c r="AL54" s="8"/>
      <c r="AM54" s="7"/>
      <c r="AN54" s="7"/>
      <c r="AO54" s="7"/>
      <c r="AP54" s="7"/>
      <c r="AQ54" s="8"/>
      <c r="AR54" s="7"/>
      <c r="AS54" s="7"/>
      <c r="AT54" s="7"/>
      <c r="AU54" s="7"/>
      <c r="AV54" s="8"/>
    </row>
    <row r="55" spans="3:48" x14ac:dyDescent="0.35">
      <c r="C55" s="27"/>
      <c r="D55" s="20">
        <f>COUNTIF($I$52:$AV$105,C55)</f>
        <v>0</v>
      </c>
      <c r="E55" s="21" t="e">
        <f t="shared" ref="E55:E63" si="0">VLOOKUP(C55,$A$2:$B$42,2,FALSE)</f>
        <v>#N/A</v>
      </c>
      <c r="H55" s="66"/>
      <c r="I55" s="7"/>
      <c r="J55" s="7"/>
      <c r="K55" s="7"/>
      <c r="L55" s="7"/>
      <c r="M55" s="8"/>
      <c r="N55" s="37"/>
      <c r="O55" s="37"/>
      <c r="P55" s="37"/>
      <c r="Q55" s="37"/>
      <c r="R55" s="37"/>
      <c r="S55" s="7"/>
      <c r="T55" s="7"/>
      <c r="U55" s="7"/>
      <c r="V55" s="7"/>
      <c r="W55" s="8"/>
      <c r="X55" s="7"/>
      <c r="Y55" s="7"/>
      <c r="Z55" s="7"/>
      <c r="AA55" s="7"/>
      <c r="AB55" s="9"/>
      <c r="AC55" s="7"/>
      <c r="AD55" s="7"/>
      <c r="AE55" s="7"/>
      <c r="AF55" s="7"/>
      <c r="AG55" s="8"/>
      <c r="AH55" s="7"/>
      <c r="AI55" s="7"/>
      <c r="AJ55" s="7"/>
      <c r="AK55" s="7"/>
      <c r="AL55" s="8"/>
      <c r="AM55" s="7"/>
      <c r="AN55" s="7"/>
      <c r="AO55" s="7"/>
      <c r="AP55" s="7"/>
      <c r="AQ55" s="8"/>
      <c r="AR55" s="7"/>
      <c r="AS55" s="7"/>
      <c r="AT55" s="7"/>
      <c r="AU55" s="7"/>
      <c r="AV55" s="8"/>
    </row>
    <row r="56" spans="3:48" ht="15" thickBot="1" x14ac:dyDescent="0.4">
      <c r="C56" s="28"/>
      <c r="D56" s="20">
        <f t="shared" ref="D56:D63" si="1">COUNTIF($I$52:$AV$105,C56)</f>
        <v>0</v>
      </c>
      <c r="E56" s="21" t="e">
        <f t="shared" si="0"/>
        <v>#N/A</v>
      </c>
      <c r="H56" s="66"/>
      <c r="I56" s="7"/>
      <c r="J56" s="7"/>
      <c r="K56" s="7"/>
      <c r="L56" s="7"/>
      <c r="M56" s="8"/>
      <c r="N56" s="37"/>
      <c r="O56" s="37"/>
      <c r="P56" s="37"/>
      <c r="Q56" s="37"/>
      <c r="R56" s="37"/>
      <c r="S56" s="7"/>
      <c r="T56" s="7"/>
      <c r="U56" s="7"/>
      <c r="V56" s="7"/>
      <c r="W56" s="8"/>
      <c r="X56" s="7"/>
      <c r="Y56" s="7"/>
      <c r="Z56" s="7"/>
      <c r="AA56" s="7"/>
      <c r="AB56" s="9"/>
      <c r="AC56" s="7"/>
      <c r="AD56" s="7"/>
      <c r="AE56" s="7"/>
      <c r="AF56" s="7"/>
      <c r="AG56" s="8"/>
      <c r="AH56" s="7"/>
      <c r="AI56" s="7"/>
      <c r="AJ56" s="7"/>
      <c r="AK56" s="7"/>
      <c r="AL56" s="8"/>
      <c r="AM56" s="7"/>
      <c r="AN56" s="7"/>
      <c r="AO56" s="7"/>
      <c r="AP56" s="7"/>
      <c r="AQ56" s="8"/>
      <c r="AR56" s="7"/>
      <c r="AS56" s="7"/>
      <c r="AT56" s="7"/>
      <c r="AU56" s="7"/>
      <c r="AV56" s="8"/>
    </row>
    <row r="57" spans="3:48" x14ac:dyDescent="0.35">
      <c r="C57" s="29"/>
      <c r="D57" s="20">
        <f t="shared" si="1"/>
        <v>0</v>
      </c>
      <c r="E57" s="21" t="e">
        <f t="shared" si="0"/>
        <v>#N/A</v>
      </c>
      <c r="H57" s="68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</row>
    <row r="58" spans="3:48" x14ac:dyDescent="0.35">
      <c r="C58" s="30"/>
      <c r="D58" s="20">
        <f t="shared" si="1"/>
        <v>0</v>
      </c>
      <c r="E58" s="21" t="e">
        <f t="shared" si="0"/>
        <v>#N/A</v>
      </c>
      <c r="H58" s="69" t="s">
        <v>84</v>
      </c>
      <c r="I58" s="7">
        <v>6</v>
      </c>
      <c r="J58" s="7">
        <v>26</v>
      </c>
      <c r="K58" s="7">
        <v>35</v>
      </c>
      <c r="L58" s="7">
        <v>58</v>
      </c>
      <c r="M58" s="8">
        <v>26</v>
      </c>
      <c r="N58" s="9"/>
      <c r="O58" s="9"/>
      <c r="P58" s="9"/>
      <c r="Q58" s="9"/>
      <c r="R58" s="9"/>
      <c r="S58" s="7">
        <v>55</v>
      </c>
      <c r="T58" s="7">
        <v>23</v>
      </c>
      <c r="U58" s="7">
        <v>6</v>
      </c>
      <c r="V58" s="7">
        <v>23</v>
      </c>
      <c r="W58" s="8">
        <v>23</v>
      </c>
      <c r="X58" s="7">
        <v>23</v>
      </c>
      <c r="Y58" s="7">
        <v>23</v>
      </c>
      <c r="Z58" s="7">
        <v>6</v>
      </c>
      <c r="AA58" s="7">
        <v>23</v>
      </c>
      <c r="AB58" s="9"/>
      <c r="AC58" s="7">
        <v>23</v>
      </c>
      <c r="AD58" s="7">
        <v>22</v>
      </c>
      <c r="AE58" s="7">
        <v>6</v>
      </c>
      <c r="AF58" s="7">
        <v>22</v>
      </c>
      <c r="AG58" s="8">
        <v>22</v>
      </c>
      <c r="AH58" s="7">
        <v>21</v>
      </c>
      <c r="AI58" s="7">
        <v>22</v>
      </c>
      <c r="AJ58" s="7">
        <v>6</v>
      </c>
      <c r="AK58" s="7">
        <v>25</v>
      </c>
      <c r="AL58" s="8">
        <v>60</v>
      </c>
      <c r="AM58" s="7">
        <v>6</v>
      </c>
      <c r="AN58" s="7">
        <v>26</v>
      </c>
      <c r="AO58" s="7">
        <v>6</v>
      </c>
      <c r="AP58" s="7">
        <v>25</v>
      </c>
      <c r="AQ58" s="8">
        <v>60</v>
      </c>
      <c r="AR58" s="7">
        <v>6</v>
      </c>
      <c r="AS58" s="7">
        <v>25</v>
      </c>
      <c r="AT58" s="7">
        <v>21</v>
      </c>
      <c r="AU58" s="7">
        <v>34</v>
      </c>
      <c r="AV58" s="8">
        <v>35</v>
      </c>
    </row>
    <row r="59" spans="3:48" x14ac:dyDescent="0.35">
      <c r="C59" s="31"/>
      <c r="D59" s="20">
        <f t="shared" si="1"/>
        <v>0</v>
      </c>
      <c r="E59" s="21" t="e">
        <f t="shared" si="0"/>
        <v>#N/A</v>
      </c>
      <c r="H59" s="66"/>
      <c r="I59" s="7">
        <v>65</v>
      </c>
      <c r="J59" s="7">
        <v>65</v>
      </c>
      <c r="K59" s="7">
        <v>55</v>
      </c>
      <c r="L59" s="7"/>
      <c r="M59" s="8">
        <v>60</v>
      </c>
      <c r="N59" s="9"/>
      <c r="O59" s="9"/>
      <c r="P59" s="9"/>
      <c r="Q59" s="9"/>
      <c r="R59" s="9"/>
      <c r="S59" s="7"/>
      <c r="T59" s="7"/>
      <c r="U59" s="7">
        <v>23</v>
      </c>
      <c r="V59" s="7">
        <v>58</v>
      </c>
      <c r="W59" s="8">
        <v>26</v>
      </c>
      <c r="X59" s="7"/>
      <c r="Y59" s="7">
        <v>26</v>
      </c>
      <c r="Z59" s="7">
        <v>23</v>
      </c>
      <c r="AA59" s="7">
        <v>58</v>
      </c>
      <c r="AB59" s="9"/>
      <c r="AC59" s="7"/>
      <c r="AD59" s="7">
        <v>60</v>
      </c>
      <c r="AE59" s="7">
        <v>21</v>
      </c>
      <c r="AF59" s="7"/>
      <c r="AG59" s="8">
        <v>26</v>
      </c>
      <c r="AH59" s="7">
        <v>22</v>
      </c>
      <c r="AI59" s="7">
        <v>26</v>
      </c>
      <c r="AJ59" s="7">
        <v>21</v>
      </c>
      <c r="AK59" s="7">
        <v>58</v>
      </c>
      <c r="AL59" s="8"/>
      <c r="AM59" s="7">
        <v>21</v>
      </c>
      <c r="AN59" s="7"/>
      <c r="AO59" s="7">
        <v>51</v>
      </c>
      <c r="AP59" s="7">
        <v>58</v>
      </c>
      <c r="AQ59" s="8"/>
      <c r="AR59" s="7">
        <v>21</v>
      </c>
      <c r="AS59" s="7">
        <v>34</v>
      </c>
      <c r="AT59" s="7">
        <v>37</v>
      </c>
      <c r="AU59" s="7">
        <v>37</v>
      </c>
      <c r="AV59" s="8">
        <v>60</v>
      </c>
    </row>
    <row r="60" spans="3:48" x14ac:dyDescent="0.35">
      <c r="C60" s="32"/>
      <c r="D60" s="20">
        <f t="shared" si="1"/>
        <v>0</v>
      </c>
      <c r="E60" s="21" t="e">
        <f t="shared" si="0"/>
        <v>#N/A</v>
      </c>
      <c r="H60" s="66"/>
      <c r="I60" s="7"/>
      <c r="J60" s="7"/>
      <c r="K60" s="7"/>
      <c r="L60" s="7"/>
      <c r="M60" s="8"/>
      <c r="N60" s="9"/>
      <c r="O60" s="9"/>
      <c r="P60" s="9"/>
      <c r="Q60" s="9"/>
      <c r="R60" s="9"/>
      <c r="S60" s="7"/>
      <c r="T60" s="7"/>
      <c r="U60" s="7"/>
      <c r="V60" s="7"/>
      <c r="W60" s="8">
        <v>60</v>
      </c>
      <c r="X60" s="7"/>
      <c r="Y60" s="7">
        <v>65</v>
      </c>
      <c r="Z60" s="7">
        <v>55</v>
      </c>
      <c r="AA60" s="7"/>
      <c r="AB60" s="9"/>
      <c r="AC60" s="7"/>
      <c r="AD60" s="7"/>
      <c r="AE60" s="7">
        <v>22</v>
      </c>
      <c r="AF60" s="7"/>
      <c r="AG60" s="8">
        <v>34</v>
      </c>
      <c r="AH60" s="7">
        <v>55</v>
      </c>
      <c r="AI60" s="7">
        <v>34</v>
      </c>
      <c r="AJ60" s="7">
        <v>22</v>
      </c>
      <c r="AK60" s="7"/>
      <c r="AL60" s="8"/>
      <c r="AM60" s="7"/>
      <c r="AN60" s="7"/>
      <c r="AO60" s="7">
        <v>55</v>
      </c>
      <c r="AP60" s="7"/>
      <c r="AQ60" s="8"/>
      <c r="AR60" s="7"/>
      <c r="AS60" s="7"/>
      <c r="AT60" s="7">
        <v>51</v>
      </c>
      <c r="AU60" s="7">
        <v>58</v>
      </c>
      <c r="AV60" s="8"/>
    </row>
    <row r="61" spans="3:48" x14ac:dyDescent="0.35">
      <c r="C61" s="33"/>
      <c r="D61" s="20">
        <f t="shared" si="1"/>
        <v>0</v>
      </c>
      <c r="E61" s="21" t="e">
        <f t="shared" si="0"/>
        <v>#N/A</v>
      </c>
      <c r="H61" s="66"/>
      <c r="I61" s="7"/>
      <c r="J61" s="7"/>
      <c r="K61" s="7"/>
      <c r="L61" s="7"/>
      <c r="M61" s="8"/>
      <c r="N61" s="9"/>
      <c r="O61" s="9"/>
      <c r="P61" s="9"/>
      <c r="Q61" s="9"/>
      <c r="R61" s="9"/>
      <c r="S61" s="7"/>
      <c r="T61" s="7"/>
      <c r="U61" s="7"/>
      <c r="V61" s="7"/>
      <c r="W61" s="8"/>
      <c r="X61" s="7"/>
      <c r="Y61" s="7"/>
      <c r="Z61" s="7">
        <v>65</v>
      </c>
      <c r="AA61" s="7"/>
      <c r="AB61" s="9"/>
      <c r="AC61" s="7"/>
      <c r="AD61" s="7"/>
      <c r="AE61" s="7">
        <v>34</v>
      </c>
      <c r="AF61" s="7"/>
      <c r="AG61" s="8">
        <v>60</v>
      </c>
      <c r="AH61" s="7">
        <v>65</v>
      </c>
      <c r="AI61" s="7">
        <v>65</v>
      </c>
      <c r="AJ61" s="7">
        <v>34</v>
      </c>
      <c r="AK61" s="7"/>
      <c r="AL61" s="8"/>
      <c r="AM61" s="7"/>
      <c r="AN61" s="7"/>
      <c r="AO61" s="7"/>
      <c r="AP61" s="7"/>
      <c r="AQ61" s="8"/>
      <c r="AR61" s="7"/>
      <c r="AS61" s="7"/>
      <c r="AT61" s="7">
        <v>55</v>
      </c>
      <c r="AU61" s="7"/>
      <c r="AV61" s="8"/>
    </row>
    <row r="62" spans="3:48" ht="15" thickBot="1" x14ac:dyDescent="0.4">
      <c r="C62" s="34"/>
      <c r="D62" s="20">
        <f t="shared" si="1"/>
        <v>0</v>
      </c>
      <c r="E62" s="21" t="e">
        <f t="shared" si="0"/>
        <v>#N/A</v>
      </c>
      <c r="H62" s="66"/>
      <c r="I62" s="7"/>
      <c r="J62" s="7"/>
      <c r="K62" s="7"/>
      <c r="L62" s="7"/>
      <c r="M62" s="8"/>
      <c r="N62" s="9"/>
      <c r="O62" s="9"/>
      <c r="P62" s="9"/>
      <c r="Q62" s="9"/>
      <c r="R62" s="9"/>
      <c r="S62" s="7"/>
      <c r="T62" s="7"/>
      <c r="U62" s="7"/>
      <c r="V62" s="7"/>
      <c r="W62" s="8"/>
      <c r="X62" s="7"/>
      <c r="Y62" s="7"/>
      <c r="Z62" s="7"/>
      <c r="AA62" s="7"/>
      <c r="AB62" s="9"/>
      <c r="AC62" s="7"/>
      <c r="AD62" s="7"/>
      <c r="AE62" s="7">
        <v>55</v>
      </c>
      <c r="AF62" s="7"/>
      <c r="AG62" s="8"/>
      <c r="AH62" s="7"/>
      <c r="AI62" s="7"/>
      <c r="AJ62" s="7">
        <v>55</v>
      </c>
      <c r="AK62" s="7"/>
      <c r="AL62" s="8"/>
      <c r="AM62" s="7"/>
      <c r="AN62" s="7"/>
      <c r="AO62" s="7"/>
      <c r="AP62" s="7"/>
      <c r="AQ62" s="8"/>
      <c r="AR62" s="7"/>
      <c r="AS62" s="7"/>
      <c r="AT62" s="7"/>
      <c r="AU62" s="7"/>
      <c r="AV62" s="8"/>
    </row>
    <row r="63" spans="3:48" x14ac:dyDescent="0.35">
      <c r="C63" s="22"/>
      <c r="D63" s="20">
        <f t="shared" si="1"/>
        <v>0</v>
      </c>
      <c r="E63" s="21" t="e">
        <f t="shared" si="0"/>
        <v>#N/A</v>
      </c>
      <c r="H63" s="68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</row>
    <row r="64" spans="3:48" x14ac:dyDescent="0.35">
      <c r="D64" s="10"/>
      <c r="H64" s="69" t="s">
        <v>85</v>
      </c>
      <c r="I64" s="7">
        <v>35</v>
      </c>
      <c r="J64" s="7">
        <v>26</v>
      </c>
      <c r="K64" s="7">
        <v>35</v>
      </c>
      <c r="L64" s="7">
        <v>42</v>
      </c>
      <c r="M64" s="8">
        <v>26</v>
      </c>
      <c r="N64" s="9"/>
      <c r="O64" s="9"/>
      <c r="P64" s="9"/>
      <c r="Q64" s="9"/>
      <c r="R64" s="9"/>
      <c r="S64" s="7">
        <v>35</v>
      </c>
      <c r="T64" s="7">
        <v>23</v>
      </c>
      <c r="U64" s="7"/>
      <c r="V64" s="7">
        <v>53</v>
      </c>
      <c r="W64" s="8">
        <v>26</v>
      </c>
      <c r="X64" s="7">
        <v>23</v>
      </c>
      <c r="Y64" s="7">
        <v>26</v>
      </c>
      <c r="Z64" s="7">
        <v>35</v>
      </c>
      <c r="AA64" s="7">
        <v>35</v>
      </c>
      <c r="AB64" s="9"/>
      <c r="AC64" s="7">
        <v>8</v>
      </c>
      <c r="AD64" s="7">
        <v>22</v>
      </c>
      <c r="AE64" s="7">
        <v>21</v>
      </c>
      <c r="AF64" s="7">
        <v>22</v>
      </c>
      <c r="AG64" s="8">
        <v>22</v>
      </c>
      <c r="AH64" s="7">
        <v>21</v>
      </c>
      <c r="AI64" s="7">
        <v>22</v>
      </c>
      <c r="AJ64" s="7">
        <v>21</v>
      </c>
      <c r="AK64" s="7">
        <v>53</v>
      </c>
      <c r="AL64" s="8">
        <v>60</v>
      </c>
      <c r="AM64" s="7">
        <v>21</v>
      </c>
      <c r="AN64" s="7">
        <v>26</v>
      </c>
      <c r="AO64" s="7">
        <v>51</v>
      </c>
      <c r="AP64" s="7">
        <v>39</v>
      </c>
      <c r="AQ64" s="8">
        <v>35</v>
      </c>
      <c r="AR64" s="7">
        <v>60</v>
      </c>
      <c r="AS64" s="7">
        <v>25</v>
      </c>
      <c r="AT64" s="7">
        <v>21</v>
      </c>
      <c r="AU64" s="7">
        <v>37</v>
      </c>
      <c r="AV64" s="8">
        <v>35</v>
      </c>
    </row>
    <row r="65" spans="8:55" x14ac:dyDescent="0.35">
      <c r="H65" s="66"/>
      <c r="I65" s="7">
        <v>65</v>
      </c>
      <c r="J65" s="7">
        <v>65</v>
      </c>
      <c r="K65" s="7">
        <v>55</v>
      </c>
      <c r="L65" s="7">
        <v>53</v>
      </c>
      <c r="M65" s="8">
        <v>60</v>
      </c>
      <c r="N65" s="9"/>
      <c r="O65" s="9"/>
      <c r="P65" s="9"/>
      <c r="Q65" s="9"/>
      <c r="R65" s="9"/>
      <c r="S65" s="7">
        <v>55</v>
      </c>
      <c r="T65" s="7">
        <v>65</v>
      </c>
      <c r="U65" s="7"/>
      <c r="V65" s="7"/>
      <c r="W65" s="8">
        <v>60</v>
      </c>
      <c r="X65" s="7">
        <v>65</v>
      </c>
      <c r="Y65" s="7">
        <v>65</v>
      </c>
      <c r="Z65" s="7">
        <v>55</v>
      </c>
      <c r="AA65" s="7">
        <v>65</v>
      </c>
      <c r="AB65" s="9"/>
      <c r="AC65" s="7">
        <v>35</v>
      </c>
      <c r="AD65" s="7"/>
      <c r="AE65" s="7">
        <v>22</v>
      </c>
      <c r="AF65" s="7">
        <v>53</v>
      </c>
      <c r="AG65" s="8">
        <v>26</v>
      </c>
      <c r="AH65" s="7">
        <v>22</v>
      </c>
      <c r="AI65" s="7">
        <v>26</v>
      </c>
      <c r="AJ65" s="7">
        <v>22</v>
      </c>
      <c r="AK65" s="7"/>
      <c r="AL65" s="8"/>
      <c r="AM65" s="7">
        <v>35</v>
      </c>
      <c r="AN65" s="7"/>
      <c r="AO65" s="7">
        <v>55</v>
      </c>
      <c r="AP65" s="7">
        <v>42</v>
      </c>
      <c r="AQ65" s="8">
        <v>60</v>
      </c>
      <c r="AR65" s="7"/>
      <c r="AS65" s="7">
        <v>34</v>
      </c>
      <c r="AT65" s="7">
        <v>37</v>
      </c>
      <c r="AU65" s="7"/>
      <c r="AV65" s="8">
        <v>60</v>
      </c>
    </row>
    <row r="66" spans="8:55" x14ac:dyDescent="0.35">
      <c r="H66" s="66"/>
      <c r="I66" s="7"/>
      <c r="J66" s="7"/>
      <c r="K66" s="7"/>
      <c r="L66" s="7"/>
      <c r="M66" s="8"/>
      <c r="N66" s="9"/>
      <c r="O66" s="9"/>
      <c r="P66" s="9"/>
      <c r="Q66" s="9"/>
      <c r="R66" s="9"/>
      <c r="S66" s="7">
        <v>65</v>
      </c>
      <c r="T66" s="7"/>
      <c r="U66" s="7"/>
      <c r="V66" s="7"/>
      <c r="W66" s="8"/>
      <c r="X66" s="7"/>
      <c r="Y66" s="7"/>
      <c r="Z66" s="7">
        <v>65</v>
      </c>
      <c r="AA66" s="7"/>
      <c r="AB66" s="9"/>
      <c r="AC66" s="7"/>
      <c r="AD66" s="7"/>
      <c r="AE66" s="7">
        <v>34</v>
      </c>
      <c r="AF66" s="7"/>
      <c r="AG66" s="8">
        <v>34</v>
      </c>
      <c r="AH66" s="7">
        <v>55</v>
      </c>
      <c r="AI66" s="7">
        <v>34</v>
      </c>
      <c r="AJ66" s="7">
        <v>34</v>
      </c>
      <c r="AK66" s="7"/>
      <c r="AL66" s="8"/>
      <c r="AM66" s="7">
        <v>60</v>
      </c>
      <c r="AN66" s="7"/>
      <c r="AO66" s="7"/>
      <c r="AP66" s="7">
        <v>53</v>
      </c>
      <c r="AQ66" s="8"/>
      <c r="AR66" s="7"/>
      <c r="AS66" s="7"/>
      <c r="AT66" s="7">
        <v>51</v>
      </c>
      <c r="AU66" s="7"/>
      <c r="AV66" s="8"/>
    </row>
    <row r="67" spans="8:55" x14ac:dyDescent="0.35">
      <c r="H67" s="66"/>
      <c r="I67" s="7"/>
      <c r="J67" s="7"/>
      <c r="K67" s="7"/>
      <c r="L67" s="7"/>
      <c r="M67" s="8"/>
      <c r="N67" s="9"/>
      <c r="O67" s="9"/>
      <c r="P67" s="9"/>
      <c r="Q67" s="9"/>
      <c r="R67" s="9"/>
      <c r="S67" s="7"/>
      <c r="T67" s="7"/>
      <c r="U67" s="7"/>
      <c r="V67" s="7"/>
      <c r="W67" s="8"/>
      <c r="X67" s="7"/>
      <c r="Y67" s="7"/>
      <c r="Z67" s="7"/>
      <c r="AA67" s="7"/>
      <c r="AB67" s="9"/>
      <c r="AC67" s="7"/>
      <c r="AD67" s="7"/>
      <c r="AE67" s="7">
        <v>55</v>
      </c>
      <c r="AF67" s="7"/>
      <c r="AG67" s="8">
        <v>60</v>
      </c>
      <c r="AH67" s="7"/>
      <c r="AI67" s="7">
        <v>65</v>
      </c>
      <c r="AJ67" s="7">
        <v>55</v>
      </c>
      <c r="AK67" s="7"/>
      <c r="AL67" s="8"/>
      <c r="AM67" s="7"/>
      <c r="AN67" s="7"/>
      <c r="AO67" s="7"/>
      <c r="AP67" s="7"/>
      <c r="AQ67" s="8"/>
      <c r="AR67" s="7"/>
      <c r="AS67" s="7"/>
      <c r="AT67" s="7"/>
      <c r="AU67" s="7"/>
      <c r="AV67" s="8"/>
    </row>
    <row r="68" spans="8:55" ht="15" thickBot="1" x14ac:dyDescent="0.4">
      <c r="H68" s="66"/>
      <c r="I68" s="7"/>
      <c r="J68" s="7"/>
      <c r="K68" s="7"/>
      <c r="L68" s="7"/>
      <c r="M68" s="8"/>
      <c r="N68" s="9"/>
      <c r="O68" s="9"/>
      <c r="P68" s="9"/>
      <c r="Q68" s="9"/>
      <c r="R68" s="9"/>
      <c r="S68" s="7"/>
      <c r="T68" s="7"/>
      <c r="U68" s="7"/>
      <c r="V68" s="7"/>
      <c r="W68" s="8"/>
      <c r="X68" s="7"/>
      <c r="Y68" s="7"/>
      <c r="Z68" s="7"/>
      <c r="AA68" s="7"/>
      <c r="AB68" s="9"/>
      <c r="AC68" s="7"/>
      <c r="AD68" s="7"/>
      <c r="AE68" s="7"/>
      <c r="AF68" s="7"/>
      <c r="AG68" s="8"/>
      <c r="AH68" s="7"/>
      <c r="AI68" s="7"/>
      <c r="AJ68" s="7"/>
      <c r="AK68" s="7"/>
      <c r="AL68" s="8"/>
      <c r="AM68" s="7"/>
      <c r="AN68" s="7"/>
      <c r="AO68" s="7"/>
      <c r="AP68" s="7"/>
      <c r="AQ68" s="8"/>
      <c r="AR68" s="7"/>
      <c r="AS68" s="7"/>
      <c r="AT68" s="7"/>
      <c r="AU68" s="7"/>
      <c r="AV68" s="8"/>
      <c r="BA68" s="13"/>
      <c r="BB68" s="14"/>
      <c r="BC68" s="15"/>
    </row>
    <row r="69" spans="8:55" x14ac:dyDescent="0.35">
      <c r="H69" s="6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Y69" s="10"/>
      <c r="BA69" s="13"/>
      <c r="BB69" s="14"/>
      <c r="BC69" s="15"/>
    </row>
    <row r="70" spans="8:55" x14ac:dyDescent="0.35">
      <c r="H70" s="69" t="s">
        <v>86</v>
      </c>
      <c r="I70" s="7">
        <v>56</v>
      </c>
      <c r="J70" s="7">
        <v>12</v>
      </c>
      <c r="K70" s="7">
        <v>56</v>
      </c>
      <c r="L70" s="7">
        <v>7</v>
      </c>
      <c r="M70" s="8">
        <v>8</v>
      </c>
      <c r="N70" s="9"/>
      <c r="O70" s="9"/>
      <c r="P70" s="9"/>
      <c r="Q70" s="9"/>
      <c r="R70" s="9"/>
      <c r="S70" s="7">
        <v>56</v>
      </c>
      <c r="T70" s="7">
        <v>12</v>
      </c>
      <c r="U70" s="7">
        <v>44</v>
      </c>
      <c r="V70" s="7">
        <v>7</v>
      </c>
      <c r="W70" s="8">
        <v>35</v>
      </c>
      <c r="X70" s="7">
        <v>44</v>
      </c>
      <c r="Y70" s="7">
        <v>49</v>
      </c>
      <c r="Z70" s="7">
        <v>44</v>
      </c>
      <c r="AA70" s="7">
        <v>7</v>
      </c>
      <c r="AB70" s="9"/>
      <c r="AC70" s="7">
        <v>8</v>
      </c>
      <c r="AD70" s="7">
        <v>39</v>
      </c>
      <c r="AE70" s="7">
        <v>44</v>
      </c>
      <c r="AF70" s="7">
        <v>7</v>
      </c>
      <c r="AG70" s="8">
        <v>8</v>
      </c>
      <c r="AH70" s="7">
        <v>44</v>
      </c>
      <c r="AI70" s="7">
        <v>12</v>
      </c>
      <c r="AJ70" s="7">
        <v>44</v>
      </c>
      <c r="AK70" s="7">
        <v>7</v>
      </c>
      <c r="AL70" s="8">
        <v>8</v>
      </c>
      <c r="AM70" s="7">
        <v>44</v>
      </c>
      <c r="AN70" s="7">
        <v>64</v>
      </c>
      <c r="AO70" s="7">
        <v>44</v>
      </c>
      <c r="AP70" s="7">
        <v>7</v>
      </c>
      <c r="AQ70" s="8"/>
      <c r="AR70" s="7">
        <v>58</v>
      </c>
      <c r="AS70" s="7">
        <v>12</v>
      </c>
      <c r="AT70" s="7">
        <v>37</v>
      </c>
      <c r="AU70" s="7">
        <v>7</v>
      </c>
      <c r="AV70" s="8">
        <v>51</v>
      </c>
      <c r="BA70" s="13"/>
      <c r="BB70" s="14"/>
      <c r="BC70" s="15"/>
    </row>
    <row r="71" spans="8:55" x14ac:dyDescent="0.35">
      <c r="H71" s="66"/>
      <c r="I71" s="7">
        <v>58</v>
      </c>
      <c r="J71" s="7">
        <v>39</v>
      </c>
      <c r="K71" s="7">
        <v>58</v>
      </c>
      <c r="L71" s="7">
        <v>8</v>
      </c>
      <c r="M71" s="8">
        <v>35</v>
      </c>
      <c r="N71" s="9"/>
      <c r="O71" s="9"/>
      <c r="P71" s="9"/>
      <c r="Q71" s="9"/>
      <c r="R71" s="9"/>
      <c r="S71" s="7"/>
      <c r="T71" s="7">
        <v>39</v>
      </c>
      <c r="U71" s="7">
        <v>47</v>
      </c>
      <c r="V71" s="7">
        <v>8</v>
      </c>
      <c r="W71" s="8">
        <v>42</v>
      </c>
      <c r="X71" s="7">
        <v>56</v>
      </c>
      <c r="Y71" s="7">
        <v>64</v>
      </c>
      <c r="Z71" s="7">
        <v>56</v>
      </c>
      <c r="AA71" s="7">
        <v>8</v>
      </c>
      <c r="AB71" s="9"/>
      <c r="AC71" s="7">
        <v>56</v>
      </c>
      <c r="AD71" s="7">
        <v>49</v>
      </c>
      <c r="AE71" s="7">
        <v>56</v>
      </c>
      <c r="AF71" s="7">
        <v>8</v>
      </c>
      <c r="AG71" s="8">
        <v>35</v>
      </c>
      <c r="AH71" s="7">
        <v>56</v>
      </c>
      <c r="AI71" s="7">
        <v>39</v>
      </c>
      <c r="AJ71" s="7">
        <v>47</v>
      </c>
      <c r="AK71" s="7">
        <v>8</v>
      </c>
      <c r="AL71" s="8">
        <v>35</v>
      </c>
      <c r="AM71" s="7">
        <v>56</v>
      </c>
      <c r="AN71" s="7"/>
      <c r="AO71" s="7">
        <v>47</v>
      </c>
      <c r="AP71" s="7">
        <v>8</v>
      </c>
      <c r="AQ71" s="8"/>
      <c r="AR71" s="7"/>
      <c r="AS71" s="7">
        <v>64</v>
      </c>
      <c r="AT71" s="7">
        <v>58</v>
      </c>
      <c r="AU71" s="7">
        <v>12</v>
      </c>
      <c r="AV71" s="8"/>
      <c r="BA71" s="13"/>
      <c r="BB71" s="14"/>
      <c r="BC71" s="15"/>
    </row>
    <row r="72" spans="8:55" x14ac:dyDescent="0.35">
      <c r="H72" s="66"/>
      <c r="I72" s="7"/>
      <c r="J72" s="7">
        <v>49</v>
      </c>
      <c r="K72" s="7"/>
      <c r="L72" s="7">
        <v>34</v>
      </c>
      <c r="M72" s="8"/>
      <c r="N72" s="9"/>
      <c r="O72" s="9"/>
      <c r="P72" s="9"/>
      <c r="Q72" s="9"/>
      <c r="R72" s="9"/>
      <c r="S72" s="7"/>
      <c r="T72" s="7">
        <v>49</v>
      </c>
      <c r="U72" s="7">
        <v>56</v>
      </c>
      <c r="V72" s="7">
        <v>34</v>
      </c>
      <c r="W72" s="8"/>
      <c r="X72" s="7">
        <v>58</v>
      </c>
      <c r="Y72" s="7"/>
      <c r="Z72" s="7">
        <v>58</v>
      </c>
      <c r="AA72" s="7">
        <v>42</v>
      </c>
      <c r="AB72" s="9"/>
      <c r="AC72" s="7"/>
      <c r="AD72" s="7">
        <v>64</v>
      </c>
      <c r="AE72" s="7"/>
      <c r="AF72" s="7">
        <v>42</v>
      </c>
      <c r="AG72" s="8">
        <v>36</v>
      </c>
      <c r="AH72" s="7"/>
      <c r="AI72" s="7">
        <v>49</v>
      </c>
      <c r="AJ72" s="7">
        <v>56</v>
      </c>
      <c r="AK72" s="7">
        <v>39</v>
      </c>
      <c r="AL72" s="8">
        <v>36</v>
      </c>
      <c r="AM72" s="7">
        <v>58</v>
      </c>
      <c r="AN72" s="7"/>
      <c r="AO72" s="7">
        <v>56</v>
      </c>
      <c r="AP72" s="7">
        <v>39</v>
      </c>
      <c r="AQ72" s="8"/>
      <c r="AR72" s="7"/>
      <c r="AS72" s="7"/>
      <c r="AT72" s="7"/>
      <c r="AU72" s="7">
        <v>37</v>
      </c>
      <c r="AV72" s="8"/>
      <c r="AY72" s="10"/>
      <c r="BA72" s="13"/>
      <c r="BB72" s="14"/>
      <c r="BC72" s="15"/>
    </row>
    <row r="73" spans="8:55" x14ac:dyDescent="0.35">
      <c r="H73" s="66"/>
      <c r="I73" s="7"/>
      <c r="J73" s="7">
        <v>64</v>
      </c>
      <c r="K73" s="7"/>
      <c r="L73" s="7">
        <v>39</v>
      </c>
      <c r="M73" s="8"/>
      <c r="N73" s="9"/>
      <c r="O73" s="9"/>
      <c r="P73" s="9"/>
      <c r="Q73" s="9"/>
      <c r="R73" s="9"/>
      <c r="S73" s="7"/>
      <c r="T73" s="7">
        <v>64</v>
      </c>
      <c r="U73" s="7"/>
      <c r="V73" s="7">
        <v>49</v>
      </c>
      <c r="W73" s="8"/>
      <c r="X73" s="7"/>
      <c r="Y73" s="7"/>
      <c r="Z73" s="7"/>
      <c r="AA73" s="7">
        <v>49</v>
      </c>
      <c r="AB73" s="9"/>
      <c r="AC73" s="7"/>
      <c r="AE73" s="7"/>
      <c r="AF73" s="7"/>
      <c r="AG73" s="8"/>
      <c r="AH73" s="7"/>
      <c r="AI73" s="7">
        <v>64</v>
      </c>
      <c r="AJ73" s="7">
        <v>58</v>
      </c>
      <c r="AK73" s="7">
        <v>42</v>
      </c>
      <c r="AL73" s="8"/>
      <c r="AM73" s="7"/>
      <c r="AN73" s="7"/>
      <c r="AO73" s="7">
        <v>58</v>
      </c>
      <c r="AP73" s="7"/>
      <c r="AQ73" s="8"/>
      <c r="AR73" s="7"/>
      <c r="AS73" s="7"/>
      <c r="AT73" s="7"/>
      <c r="AU73" s="7"/>
      <c r="AV73" s="8"/>
      <c r="AY73" s="10"/>
      <c r="BA73" s="13"/>
      <c r="BB73" s="14"/>
      <c r="BC73" s="15"/>
    </row>
    <row r="74" spans="8:55" ht="15" thickBot="1" x14ac:dyDescent="0.4">
      <c r="H74" s="66"/>
      <c r="I74" s="7"/>
      <c r="J74" s="7"/>
      <c r="K74" s="7"/>
      <c r="L74" s="7">
        <v>49</v>
      </c>
      <c r="M74" s="8"/>
      <c r="N74" s="9"/>
      <c r="O74" s="9"/>
      <c r="P74" s="9"/>
      <c r="Q74" s="9"/>
      <c r="R74" s="9"/>
      <c r="S74" s="7"/>
      <c r="T74" s="7"/>
      <c r="U74" s="7"/>
      <c r="V74" s="7"/>
      <c r="W74" s="8"/>
      <c r="X74" s="7"/>
      <c r="Y74" s="7"/>
      <c r="Z74" s="7"/>
      <c r="AA74" s="7"/>
      <c r="AB74" s="9"/>
      <c r="AC74" s="7"/>
      <c r="AD74" s="7"/>
      <c r="AE74" s="7"/>
      <c r="AF74" s="7"/>
      <c r="AG74" s="8"/>
      <c r="AH74" s="7"/>
      <c r="AI74" s="7"/>
      <c r="AJ74" s="7"/>
      <c r="AK74" s="7">
        <v>64</v>
      </c>
      <c r="AL74" s="8"/>
      <c r="AM74" s="7"/>
      <c r="AN74" s="7"/>
      <c r="AO74" s="7"/>
      <c r="AP74" s="7"/>
      <c r="AQ74" s="8"/>
      <c r="AR74" s="7"/>
      <c r="AS74" s="7"/>
      <c r="AT74" s="7"/>
      <c r="AU74" s="7"/>
      <c r="AV74" s="8"/>
      <c r="AY74" s="10"/>
      <c r="BA74" s="13"/>
      <c r="BB74" s="14"/>
      <c r="BC74" s="15"/>
    </row>
    <row r="75" spans="8:55" x14ac:dyDescent="0.35">
      <c r="H75" s="68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Y75" s="10"/>
      <c r="BA75" s="13"/>
      <c r="BB75" s="14"/>
      <c r="BC75" s="15"/>
    </row>
    <row r="76" spans="8:55" x14ac:dyDescent="0.35">
      <c r="H76" s="69" t="s">
        <v>87</v>
      </c>
      <c r="I76" s="7">
        <v>53</v>
      </c>
      <c r="J76" s="7">
        <v>7</v>
      </c>
      <c r="K76" s="7">
        <v>63</v>
      </c>
      <c r="L76" s="7">
        <v>34</v>
      </c>
      <c r="M76" s="8"/>
      <c r="N76" s="9"/>
      <c r="O76" s="9"/>
      <c r="P76" s="9"/>
      <c r="Q76" s="9"/>
      <c r="R76" s="9"/>
      <c r="S76" s="7">
        <v>53</v>
      </c>
      <c r="T76" s="7">
        <v>7</v>
      </c>
      <c r="U76" s="7">
        <v>63</v>
      </c>
      <c r="V76" s="7">
        <v>8</v>
      </c>
      <c r="W76" s="8">
        <v>42</v>
      </c>
      <c r="X76" s="7">
        <v>44</v>
      </c>
      <c r="Y76" s="7">
        <v>7</v>
      </c>
      <c r="Z76" s="7">
        <v>44</v>
      </c>
      <c r="AA76" s="7">
        <v>8</v>
      </c>
      <c r="AB76" s="9"/>
      <c r="AC76" s="7">
        <v>53</v>
      </c>
      <c r="AD76" s="7">
        <v>7</v>
      </c>
      <c r="AE76" s="7">
        <v>12</v>
      </c>
      <c r="AF76" s="7">
        <v>8</v>
      </c>
      <c r="AG76" s="8">
        <v>7</v>
      </c>
      <c r="AH76" s="7">
        <v>44</v>
      </c>
      <c r="AI76" s="7">
        <v>7</v>
      </c>
      <c r="AJ76" s="7">
        <v>44</v>
      </c>
      <c r="AK76" s="7">
        <v>39</v>
      </c>
      <c r="AL76" s="8">
        <v>36</v>
      </c>
      <c r="AM76" s="7">
        <v>44</v>
      </c>
      <c r="AN76" s="7">
        <v>7</v>
      </c>
      <c r="AO76" s="7">
        <v>44</v>
      </c>
      <c r="AP76" s="7">
        <v>39</v>
      </c>
      <c r="AQ76" s="8">
        <v>6</v>
      </c>
      <c r="AR76" s="7">
        <v>53</v>
      </c>
      <c r="AS76" s="7">
        <v>7</v>
      </c>
      <c r="AT76" s="7">
        <v>37</v>
      </c>
      <c r="AU76" s="7">
        <v>53</v>
      </c>
      <c r="AV76" s="8">
        <v>51</v>
      </c>
      <c r="AY76" s="10"/>
      <c r="BA76" s="13"/>
      <c r="BB76" s="14"/>
      <c r="BC76" s="15"/>
    </row>
    <row r="77" spans="8:55" x14ac:dyDescent="0.35">
      <c r="H77" s="66"/>
      <c r="I77" s="7">
        <v>63</v>
      </c>
      <c r="J77" s="7">
        <v>12</v>
      </c>
      <c r="K77" s="7"/>
      <c r="L77" s="7">
        <v>39</v>
      </c>
      <c r="M77" s="8"/>
      <c r="N77" s="9"/>
      <c r="O77" s="9"/>
      <c r="P77" s="9"/>
      <c r="Q77" s="9"/>
      <c r="R77" s="9"/>
      <c r="S77" s="7">
        <v>63</v>
      </c>
      <c r="T77" s="7">
        <v>39</v>
      </c>
      <c r="U77" s="7"/>
      <c r="V77" s="7">
        <v>34</v>
      </c>
      <c r="W77" s="8"/>
      <c r="X77" s="7">
        <v>53</v>
      </c>
      <c r="Y77" s="7">
        <v>42</v>
      </c>
      <c r="Z77" s="7">
        <v>63</v>
      </c>
      <c r="AA77" s="7">
        <v>42</v>
      </c>
      <c r="AB77" s="9"/>
      <c r="AC77" s="7">
        <v>63</v>
      </c>
      <c r="AD77" s="7">
        <v>12</v>
      </c>
      <c r="AE77" s="7">
        <v>44</v>
      </c>
      <c r="AF77" s="7">
        <v>42</v>
      </c>
      <c r="AG77" s="8">
        <v>8</v>
      </c>
      <c r="AH77" s="7">
        <v>53</v>
      </c>
      <c r="AI77" s="7">
        <v>12</v>
      </c>
      <c r="AJ77" s="7">
        <v>53</v>
      </c>
      <c r="AK77" s="7">
        <v>42</v>
      </c>
      <c r="AL77" s="8"/>
      <c r="AM77" s="7">
        <v>47</v>
      </c>
      <c r="AN77" s="7">
        <v>12</v>
      </c>
      <c r="AO77" s="7">
        <v>47</v>
      </c>
      <c r="AP77" s="7"/>
      <c r="AQ77" s="8"/>
      <c r="AR77" s="7">
        <v>63</v>
      </c>
      <c r="AS77" s="7">
        <v>12</v>
      </c>
      <c r="AT77" s="7">
        <v>63</v>
      </c>
      <c r="AU77" s="7">
        <v>63</v>
      </c>
      <c r="AV77" s="8"/>
      <c r="AY77" s="10"/>
      <c r="BA77" s="13"/>
      <c r="BB77" s="14"/>
      <c r="BC77" s="15"/>
    </row>
    <row r="78" spans="8:55" x14ac:dyDescent="0.35">
      <c r="H78" s="66"/>
      <c r="I78" s="7"/>
      <c r="J78" s="7">
        <v>39</v>
      </c>
      <c r="K78" s="7"/>
      <c r="L78" s="7">
        <v>49</v>
      </c>
      <c r="M78" s="8"/>
      <c r="N78" s="9"/>
      <c r="O78" s="9"/>
      <c r="P78" s="9"/>
      <c r="Q78" s="9"/>
      <c r="R78" s="9"/>
      <c r="S78" s="7"/>
      <c r="T78" s="7">
        <v>49</v>
      </c>
      <c r="U78" s="7"/>
      <c r="V78" s="7">
        <v>49</v>
      </c>
      <c r="W78" s="8"/>
      <c r="X78" s="7">
        <v>63</v>
      </c>
      <c r="Y78" s="7">
        <v>49</v>
      </c>
      <c r="Z78" s="7"/>
      <c r="AA78" s="7">
        <v>49</v>
      </c>
      <c r="AB78" s="9"/>
      <c r="AC78" s="7"/>
      <c r="AD78" s="7">
        <v>39</v>
      </c>
      <c r="AE78" s="7">
        <v>63</v>
      </c>
      <c r="AF78" s="7"/>
      <c r="AG78" s="8">
        <v>36</v>
      </c>
      <c r="AH78" s="7">
        <v>63</v>
      </c>
      <c r="AI78" s="7">
        <v>39</v>
      </c>
      <c r="AJ78" s="7">
        <v>63</v>
      </c>
      <c r="AK78" s="7">
        <v>64</v>
      </c>
      <c r="AL78" s="8"/>
      <c r="AM78" s="7">
        <v>53</v>
      </c>
      <c r="AN78" s="7">
        <v>42</v>
      </c>
      <c r="AO78" s="7">
        <v>56</v>
      </c>
      <c r="AP78" s="7"/>
      <c r="AQ78" s="8"/>
      <c r="AR78" s="7"/>
      <c r="AS78" s="7">
        <v>64</v>
      </c>
      <c r="AT78" s="7"/>
      <c r="AU78" s="7"/>
      <c r="AV78" s="8"/>
      <c r="AY78" s="10"/>
    </row>
    <row r="79" spans="8:55" x14ac:dyDescent="0.35">
      <c r="H79" s="66"/>
      <c r="I79" s="7"/>
      <c r="J79" s="7">
        <v>42</v>
      </c>
      <c r="K79" s="7"/>
      <c r="L79" s="7"/>
      <c r="M79" s="8"/>
      <c r="N79" s="9"/>
      <c r="O79" s="9"/>
      <c r="P79" s="9"/>
      <c r="Q79" s="9"/>
      <c r="R79" s="9"/>
      <c r="S79" s="7"/>
      <c r="T79" s="7">
        <v>64</v>
      </c>
      <c r="U79" s="7"/>
      <c r="V79" s="7"/>
      <c r="W79" s="8"/>
      <c r="X79" s="7"/>
      <c r="Y79" s="7">
        <v>64</v>
      </c>
      <c r="Z79" s="7"/>
      <c r="AA79" s="7">
        <v>53</v>
      </c>
      <c r="AB79" s="9"/>
      <c r="AC79" s="7"/>
      <c r="AD79" s="7">
        <v>42</v>
      </c>
      <c r="AE79" s="7"/>
      <c r="AF79" s="7"/>
      <c r="AG79" s="8"/>
      <c r="AH79" s="7"/>
      <c r="AI79" s="7">
        <v>42</v>
      </c>
      <c r="AJ79" s="7"/>
      <c r="AK79" s="7"/>
      <c r="AL79" s="8"/>
      <c r="AM79" s="7">
        <v>63</v>
      </c>
      <c r="AN79" s="7">
        <v>64</v>
      </c>
      <c r="AO79" s="7">
        <v>63</v>
      </c>
      <c r="AP79" s="7"/>
      <c r="AQ79" s="8"/>
      <c r="AR79" s="7"/>
      <c r="AS79" s="7"/>
      <c r="AT79" s="7"/>
      <c r="AU79" s="7"/>
      <c r="AV79" s="8"/>
    </row>
    <row r="80" spans="8:55" ht="15" thickBot="1" x14ac:dyDescent="0.4">
      <c r="H80" s="66"/>
      <c r="I80" s="7"/>
      <c r="J80" s="7">
        <v>49</v>
      </c>
      <c r="K80" s="7"/>
      <c r="L80" s="7"/>
      <c r="M80" s="8"/>
      <c r="N80" s="9"/>
      <c r="O80" s="9"/>
      <c r="P80" s="9"/>
      <c r="Q80" s="9"/>
      <c r="R80" s="9"/>
      <c r="S80" s="7"/>
      <c r="T80" s="7"/>
      <c r="U80" s="7"/>
      <c r="V80" s="7"/>
      <c r="W80" s="8"/>
      <c r="X80" s="7"/>
      <c r="Y80" s="7"/>
      <c r="Z80" s="7"/>
      <c r="AA80" s="7"/>
      <c r="AB80" s="9"/>
      <c r="AC80" s="7"/>
      <c r="AD80" s="7">
        <v>49</v>
      </c>
      <c r="AE80" s="7"/>
      <c r="AF80" s="7"/>
      <c r="AG80" s="8"/>
      <c r="AH80" s="7"/>
      <c r="AI80" s="7">
        <v>64</v>
      </c>
      <c r="AJ80" s="7"/>
      <c r="AK80" s="7"/>
      <c r="AL80" s="8"/>
      <c r="AM80" s="7"/>
      <c r="AN80" s="7"/>
      <c r="AO80" s="7"/>
      <c r="AP80" s="7"/>
      <c r="AQ80" s="8"/>
      <c r="AR80" s="7"/>
      <c r="AS80" s="7"/>
      <c r="AT80" s="7"/>
      <c r="AU80" s="7"/>
      <c r="AV80" s="8"/>
    </row>
    <row r="81" spans="8:51" x14ac:dyDescent="0.35">
      <c r="I81" s="7"/>
      <c r="J81" s="7"/>
      <c r="K81" s="7"/>
      <c r="L81" s="7"/>
      <c r="M81" s="7"/>
      <c r="N81" s="61"/>
      <c r="O81" s="61"/>
      <c r="P81" s="61"/>
      <c r="Q81" s="61"/>
      <c r="R81" s="61"/>
      <c r="S81" s="7"/>
      <c r="T81" s="7"/>
      <c r="U81" s="7"/>
      <c r="V81" s="7"/>
      <c r="W81" s="7"/>
      <c r="X81" s="7"/>
      <c r="Y81" s="7"/>
      <c r="Z81" s="7"/>
      <c r="AA81" s="7"/>
      <c r="AB81" s="61"/>
      <c r="AC81" s="7"/>
      <c r="AD81" s="7">
        <v>64</v>
      </c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8:51" x14ac:dyDescent="0.35">
      <c r="H82" s="1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</row>
    <row r="83" spans="8:51" x14ac:dyDescent="0.35">
      <c r="H83" s="69" t="s">
        <v>88</v>
      </c>
      <c r="I83" s="7">
        <v>33</v>
      </c>
      <c r="J83" s="7">
        <v>33</v>
      </c>
      <c r="K83" s="7">
        <v>28</v>
      </c>
      <c r="L83" s="7">
        <v>33</v>
      </c>
      <c r="M83" s="8">
        <v>20</v>
      </c>
      <c r="N83" s="9"/>
      <c r="O83" s="9"/>
      <c r="P83" s="9"/>
      <c r="Q83" s="9"/>
      <c r="R83" s="9"/>
      <c r="S83" s="7">
        <v>27</v>
      </c>
      <c r="T83" s="7">
        <v>20</v>
      </c>
      <c r="U83" s="7">
        <v>12</v>
      </c>
      <c r="V83" s="7">
        <v>21</v>
      </c>
      <c r="W83" s="8">
        <v>20</v>
      </c>
      <c r="X83" s="7">
        <v>12</v>
      </c>
      <c r="Y83" s="7">
        <v>25</v>
      </c>
      <c r="Z83" s="7">
        <v>27</v>
      </c>
      <c r="AA83" s="7">
        <v>41</v>
      </c>
      <c r="AB83" s="9"/>
      <c r="AC83" s="7">
        <v>30</v>
      </c>
      <c r="AD83" s="7">
        <v>25</v>
      </c>
      <c r="AE83" s="7">
        <v>25</v>
      </c>
      <c r="AF83" s="7">
        <v>30</v>
      </c>
      <c r="AG83" s="8">
        <v>20</v>
      </c>
      <c r="AH83" s="7">
        <v>30</v>
      </c>
      <c r="AI83" s="7">
        <v>20</v>
      </c>
      <c r="AJ83" s="7">
        <v>28</v>
      </c>
      <c r="AK83" s="7">
        <v>31</v>
      </c>
      <c r="AL83" s="8">
        <v>20</v>
      </c>
      <c r="AM83" s="7">
        <v>36</v>
      </c>
      <c r="AN83" s="7">
        <v>20</v>
      </c>
      <c r="AO83" s="7">
        <v>26</v>
      </c>
      <c r="AP83" s="7">
        <v>21</v>
      </c>
      <c r="AQ83" s="8">
        <v>28</v>
      </c>
      <c r="AR83" s="7">
        <v>37</v>
      </c>
      <c r="AS83" s="7">
        <v>37</v>
      </c>
      <c r="AT83" s="7">
        <v>54</v>
      </c>
      <c r="AU83" s="7">
        <v>36</v>
      </c>
      <c r="AV83" s="8">
        <v>20</v>
      </c>
    </row>
    <row r="84" spans="8:51" x14ac:dyDescent="0.35">
      <c r="H84" s="66"/>
      <c r="I84" s="7">
        <v>41</v>
      </c>
      <c r="J84" s="7">
        <v>38</v>
      </c>
      <c r="K84" s="7">
        <v>33</v>
      </c>
      <c r="L84" s="7">
        <v>41</v>
      </c>
      <c r="M84" s="8">
        <v>28</v>
      </c>
      <c r="N84" s="9"/>
      <c r="O84" s="9"/>
      <c r="P84" s="9"/>
      <c r="Q84" s="9"/>
      <c r="R84" s="9"/>
      <c r="S84" s="7">
        <v>36</v>
      </c>
      <c r="T84" s="7">
        <v>27</v>
      </c>
      <c r="U84" s="7">
        <v>27</v>
      </c>
      <c r="V84" s="7">
        <v>27</v>
      </c>
      <c r="W84" s="8">
        <v>27</v>
      </c>
      <c r="X84" s="7">
        <v>27</v>
      </c>
      <c r="Y84" s="7">
        <v>27</v>
      </c>
      <c r="Z84" s="7">
        <v>52</v>
      </c>
      <c r="AA84" s="7">
        <v>52</v>
      </c>
      <c r="AB84" s="9"/>
      <c r="AC84" s="7">
        <v>36</v>
      </c>
      <c r="AD84" s="7">
        <v>30</v>
      </c>
      <c r="AE84" s="7">
        <v>30</v>
      </c>
      <c r="AF84" s="7">
        <v>41</v>
      </c>
      <c r="AG84" s="8">
        <v>28</v>
      </c>
      <c r="AH84" s="7">
        <v>41</v>
      </c>
      <c r="AI84" s="7">
        <v>25</v>
      </c>
      <c r="AJ84" s="7"/>
      <c r="AK84" s="7">
        <v>41</v>
      </c>
      <c r="AL84" s="8">
        <v>28</v>
      </c>
      <c r="AM84" s="7">
        <v>41</v>
      </c>
      <c r="AN84" s="7">
        <v>25</v>
      </c>
      <c r="AO84" s="7"/>
      <c r="AP84" s="7">
        <v>36</v>
      </c>
      <c r="AQ84" s="8"/>
      <c r="AR84" s="7">
        <v>41</v>
      </c>
      <c r="AS84" s="7">
        <v>38</v>
      </c>
      <c r="AT84" s="7"/>
      <c r="AU84" s="7">
        <v>41</v>
      </c>
      <c r="AV84" s="8">
        <v>31</v>
      </c>
      <c r="AY84" s="10"/>
    </row>
    <row r="85" spans="8:51" x14ac:dyDescent="0.35">
      <c r="H85" s="66"/>
      <c r="I85" s="7"/>
      <c r="J85" s="7">
        <v>47</v>
      </c>
      <c r="K85" s="7"/>
      <c r="L85" s="7"/>
      <c r="M85" s="8">
        <v>33</v>
      </c>
      <c r="N85" s="9"/>
      <c r="O85" s="9"/>
      <c r="P85" s="9"/>
      <c r="Q85" s="9"/>
      <c r="R85" s="9"/>
      <c r="S85" s="7">
        <v>41</v>
      </c>
      <c r="T85" s="7">
        <v>38</v>
      </c>
      <c r="U85" s="7">
        <v>38</v>
      </c>
      <c r="V85" s="7">
        <v>41</v>
      </c>
      <c r="W85" s="8">
        <v>28</v>
      </c>
      <c r="X85" s="7">
        <v>36</v>
      </c>
      <c r="Y85" s="7">
        <v>38</v>
      </c>
      <c r="Z85" s="7"/>
      <c r="AA85" s="7"/>
      <c r="AB85" s="9"/>
      <c r="AC85" s="7">
        <v>52</v>
      </c>
      <c r="AD85" s="7">
        <v>38</v>
      </c>
      <c r="AE85" s="7">
        <v>47</v>
      </c>
      <c r="AF85" s="7">
        <v>52</v>
      </c>
      <c r="AG85" s="8">
        <v>31</v>
      </c>
      <c r="AH85" s="7">
        <v>52</v>
      </c>
      <c r="AI85" s="7">
        <v>30</v>
      </c>
      <c r="AJ85" s="7"/>
      <c r="AK85" s="7">
        <v>52</v>
      </c>
      <c r="AL85" s="8">
        <v>31</v>
      </c>
      <c r="AM85" s="7"/>
      <c r="AN85" s="7">
        <v>38</v>
      </c>
      <c r="AO85" s="7"/>
      <c r="AP85" s="7">
        <v>41</v>
      </c>
      <c r="AQ85" s="8"/>
      <c r="AR85" s="7"/>
      <c r="AS85" s="7">
        <v>51</v>
      </c>
      <c r="AT85" s="7"/>
      <c r="AU85" s="7">
        <v>52</v>
      </c>
      <c r="AV85" s="8"/>
      <c r="AY85" s="10"/>
    </row>
    <row r="86" spans="8:51" x14ac:dyDescent="0.35">
      <c r="H86" s="66"/>
      <c r="I86" s="7"/>
      <c r="J86" s="7"/>
      <c r="K86" s="7"/>
      <c r="L86" s="7"/>
      <c r="M86" s="8"/>
      <c r="N86" s="9"/>
      <c r="O86" s="9"/>
      <c r="P86" s="9"/>
      <c r="Q86" s="9"/>
      <c r="R86" s="9"/>
      <c r="S86" s="7"/>
      <c r="T86" s="7">
        <v>47</v>
      </c>
      <c r="U86" s="7"/>
      <c r="V86" s="7"/>
      <c r="W86" s="8">
        <v>31</v>
      </c>
      <c r="X86" s="7">
        <v>41</v>
      </c>
      <c r="Y86" s="7">
        <v>47</v>
      </c>
      <c r="Z86" s="7"/>
      <c r="AA86" s="7"/>
      <c r="AB86" s="9"/>
      <c r="AC86" s="7"/>
      <c r="AD86" s="7">
        <v>47</v>
      </c>
      <c r="AE86" s="7"/>
      <c r="AF86" s="7"/>
      <c r="AG86" s="8"/>
      <c r="AH86" s="7"/>
      <c r="AI86" s="7">
        <v>38</v>
      </c>
      <c r="AJ86" s="7"/>
      <c r="AK86" s="7"/>
      <c r="AL86" s="8"/>
      <c r="AM86" s="7"/>
      <c r="AN86" s="7">
        <v>47</v>
      </c>
      <c r="AO86" s="7"/>
      <c r="AP86" s="7"/>
      <c r="AQ86" s="8"/>
      <c r="AR86" s="7"/>
      <c r="AS86" s="7"/>
      <c r="AT86" s="7"/>
      <c r="AU86" s="7"/>
      <c r="AV86" s="8"/>
      <c r="AY86" s="10"/>
    </row>
    <row r="87" spans="8:51" ht="15" thickBot="1" x14ac:dyDescent="0.4">
      <c r="H87" s="66"/>
      <c r="I87" s="7"/>
      <c r="J87" s="7"/>
      <c r="K87" s="7"/>
      <c r="L87" s="7"/>
      <c r="M87" s="8"/>
      <c r="N87" s="9"/>
      <c r="O87" s="9"/>
      <c r="P87" s="9"/>
      <c r="Q87" s="9"/>
      <c r="R87" s="9"/>
      <c r="S87" s="7"/>
      <c r="T87" s="7"/>
      <c r="U87" s="7"/>
      <c r="V87" s="7"/>
      <c r="W87" s="8"/>
      <c r="X87" s="7"/>
      <c r="Y87" s="7"/>
      <c r="Z87" s="7"/>
      <c r="AA87" s="7"/>
      <c r="AB87" s="9"/>
      <c r="AC87" s="7"/>
      <c r="AD87" s="7"/>
      <c r="AE87" s="7"/>
      <c r="AF87" s="7"/>
      <c r="AG87" s="8"/>
      <c r="AH87" s="7"/>
      <c r="AI87" s="7">
        <v>47</v>
      </c>
      <c r="AJ87" s="7"/>
      <c r="AK87" s="7"/>
      <c r="AL87" s="8"/>
      <c r="AM87" s="7"/>
      <c r="AN87" s="7"/>
      <c r="AO87" s="7"/>
      <c r="AP87" s="7"/>
      <c r="AQ87" s="8"/>
      <c r="AR87" s="7"/>
      <c r="AS87" s="7"/>
      <c r="AT87" s="7"/>
      <c r="AU87" s="7"/>
      <c r="AV87" s="8"/>
      <c r="AY87" s="10"/>
    </row>
    <row r="88" spans="8:51" x14ac:dyDescent="0.35">
      <c r="H88" s="68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Y88" s="10"/>
    </row>
    <row r="89" spans="8:51" x14ac:dyDescent="0.35">
      <c r="H89" s="69" t="s">
        <v>89</v>
      </c>
      <c r="I89" s="7">
        <v>33</v>
      </c>
      <c r="J89" s="7">
        <v>33</v>
      </c>
      <c r="K89" s="7">
        <v>33</v>
      </c>
      <c r="L89" s="7">
        <v>33</v>
      </c>
      <c r="M89" s="8">
        <v>20</v>
      </c>
      <c r="N89" s="9"/>
      <c r="O89" s="9"/>
      <c r="P89" s="9"/>
      <c r="Q89" s="9"/>
      <c r="R89" s="9"/>
      <c r="S89" s="7">
        <v>36</v>
      </c>
      <c r="T89" s="7">
        <v>20</v>
      </c>
      <c r="U89" s="7">
        <v>12</v>
      </c>
      <c r="V89" s="7">
        <v>21</v>
      </c>
      <c r="W89" s="8">
        <v>20</v>
      </c>
      <c r="X89" s="7">
        <v>27</v>
      </c>
      <c r="Y89" s="7">
        <v>12</v>
      </c>
      <c r="Z89" s="7">
        <v>27</v>
      </c>
      <c r="AA89" s="7">
        <v>47</v>
      </c>
      <c r="AB89" s="9"/>
      <c r="AC89" s="7">
        <v>30</v>
      </c>
      <c r="AD89" s="7">
        <v>25</v>
      </c>
      <c r="AE89" s="7">
        <v>25</v>
      </c>
      <c r="AF89" s="7">
        <v>30</v>
      </c>
      <c r="AG89" s="8">
        <v>20</v>
      </c>
      <c r="AH89" s="7">
        <v>30</v>
      </c>
      <c r="AI89" s="7">
        <v>20</v>
      </c>
      <c r="AJ89" s="7">
        <v>25</v>
      </c>
      <c r="AK89" s="7">
        <v>31</v>
      </c>
      <c r="AL89" s="8">
        <v>20</v>
      </c>
      <c r="AM89" s="7">
        <v>36</v>
      </c>
      <c r="AN89" s="7">
        <v>20</v>
      </c>
      <c r="AO89" s="7">
        <v>25</v>
      </c>
      <c r="AP89" s="7">
        <v>21</v>
      </c>
      <c r="AQ89" s="8">
        <v>28</v>
      </c>
      <c r="AR89" s="7">
        <v>37</v>
      </c>
      <c r="AS89" s="7">
        <v>37</v>
      </c>
      <c r="AT89" s="7">
        <v>54</v>
      </c>
      <c r="AU89" s="7">
        <v>36</v>
      </c>
      <c r="AV89" s="8">
        <v>31</v>
      </c>
      <c r="AY89" s="10"/>
    </row>
    <row r="90" spans="8:51" x14ac:dyDescent="0.35">
      <c r="H90" s="66"/>
      <c r="I90" s="7"/>
      <c r="J90" s="7">
        <v>38</v>
      </c>
      <c r="K90" s="7"/>
      <c r="L90" s="7"/>
      <c r="M90" s="8">
        <v>33</v>
      </c>
      <c r="N90" s="9"/>
      <c r="O90" s="9"/>
      <c r="P90" s="9"/>
      <c r="Q90" s="9"/>
      <c r="R90" s="9"/>
      <c r="S90" s="7"/>
      <c r="T90" s="7">
        <v>27</v>
      </c>
      <c r="U90" s="7">
        <v>27</v>
      </c>
      <c r="V90" s="7">
        <v>27</v>
      </c>
      <c r="W90" s="8">
        <v>27</v>
      </c>
      <c r="X90" s="7">
        <v>36</v>
      </c>
      <c r="Y90" s="7">
        <v>27</v>
      </c>
      <c r="Z90" s="7">
        <v>52</v>
      </c>
      <c r="AA90" s="7">
        <v>52</v>
      </c>
      <c r="AB90" s="9"/>
      <c r="AC90" s="7">
        <v>36</v>
      </c>
      <c r="AD90" s="7">
        <v>30</v>
      </c>
      <c r="AE90" s="7">
        <v>30</v>
      </c>
      <c r="AF90" s="7">
        <v>41</v>
      </c>
      <c r="AG90" s="8">
        <v>28</v>
      </c>
      <c r="AH90" s="7">
        <v>52</v>
      </c>
      <c r="AI90" s="7">
        <v>25</v>
      </c>
      <c r="AJ90" s="7">
        <v>30</v>
      </c>
      <c r="AK90" s="7">
        <v>52</v>
      </c>
      <c r="AL90" s="8">
        <v>31</v>
      </c>
      <c r="AM90" s="7"/>
      <c r="AN90" s="7">
        <v>25</v>
      </c>
      <c r="AO90" s="7"/>
      <c r="AP90" s="7"/>
      <c r="AQ90" s="8"/>
      <c r="AR90" s="7">
        <v>51</v>
      </c>
      <c r="AS90" s="7">
        <v>51</v>
      </c>
      <c r="AT90" s="7"/>
      <c r="AU90" s="7">
        <v>52</v>
      </c>
      <c r="AV90" s="8"/>
      <c r="AY90" s="10"/>
    </row>
    <row r="91" spans="8:51" x14ac:dyDescent="0.35">
      <c r="H91" s="66"/>
      <c r="I91" s="7"/>
      <c r="J91" s="7"/>
      <c r="K91" s="7"/>
      <c r="L91" s="7"/>
      <c r="M91" s="8"/>
      <c r="N91" s="9"/>
      <c r="O91" s="9"/>
      <c r="P91" s="9"/>
      <c r="Q91" s="9"/>
      <c r="R91" s="9"/>
      <c r="S91" s="7"/>
      <c r="T91" s="7">
        <v>38</v>
      </c>
      <c r="U91" s="7">
        <v>38</v>
      </c>
      <c r="V91" s="7">
        <v>47</v>
      </c>
      <c r="W91" s="8">
        <v>31</v>
      </c>
      <c r="X91" s="7">
        <v>52</v>
      </c>
      <c r="Y91" s="7">
        <v>38</v>
      </c>
      <c r="Z91" s="7"/>
      <c r="AA91" s="7"/>
      <c r="AB91" s="9"/>
      <c r="AC91" s="7">
        <v>52</v>
      </c>
      <c r="AD91" s="7">
        <v>38</v>
      </c>
      <c r="AE91" s="7"/>
      <c r="AF91" s="7">
        <v>47</v>
      </c>
      <c r="AG91" s="8">
        <v>31</v>
      </c>
      <c r="AH91" s="7"/>
      <c r="AI91" s="7">
        <v>30</v>
      </c>
      <c r="AJ91" s="7"/>
      <c r="AK91" s="7"/>
      <c r="AL91" s="8">
        <v>56</v>
      </c>
      <c r="AM91" s="7"/>
      <c r="AN91" s="7">
        <v>38</v>
      </c>
      <c r="AO91" s="7"/>
      <c r="AP91" s="7"/>
      <c r="AQ91" s="8"/>
      <c r="AR91" s="7"/>
      <c r="AS91" s="7"/>
      <c r="AT91" s="7"/>
      <c r="AU91" s="7"/>
      <c r="AV91" s="8"/>
      <c r="AY91" s="10"/>
    </row>
    <row r="92" spans="8:51" x14ac:dyDescent="0.35">
      <c r="H92" s="66"/>
      <c r="I92" s="7"/>
      <c r="J92" s="7"/>
      <c r="K92" s="7"/>
      <c r="L92" s="7"/>
      <c r="M92" s="8"/>
      <c r="N92" s="9"/>
      <c r="O92" s="9"/>
      <c r="P92" s="9"/>
      <c r="Q92" s="9"/>
      <c r="R92" s="9"/>
      <c r="S92" s="7"/>
      <c r="T92" s="7"/>
      <c r="U92" s="7"/>
      <c r="V92" s="7"/>
      <c r="W92" s="8"/>
      <c r="X92" s="7"/>
      <c r="Y92" s="7">
        <v>56</v>
      </c>
      <c r="Z92" s="7"/>
      <c r="AA92" s="7"/>
      <c r="AB92" s="9"/>
      <c r="AC92" s="7"/>
      <c r="AD92" s="7"/>
      <c r="AE92" s="7"/>
      <c r="AF92" s="7">
        <v>52</v>
      </c>
      <c r="AG92" s="8"/>
      <c r="AH92" s="7"/>
      <c r="AI92" s="7">
        <v>38</v>
      </c>
      <c r="AJ92" s="7"/>
      <c r="AK92" s="7"/>
      <c r="AL92" s="8"/>
      <c r="AM92" s="7"/>
      <c r="AN92" s="7"/>
      <c r="AO92" s="7"/>
      <c r="AP92" s="7"/>
      <c r="AQ92" s="8"/>
      <c r="AR92" s="7"/>
      <c r="AS92" s="7"/>
      <c r="AT92" s="7"/>
      <c r="AU92" s="7"/>
      <c r="AV92" s="8"/>
    </row>
    <row r="93" spans="8:51" ht="15" thickBot="1" x14ac:dyDescent="0.4">
      <c r="H93" s="66"/>
      <c r="I93" s="7"/>
      <c r="J93" s="7"/>
      <c r="K93" s="7"/>
      <c r="L93" s="7"/>
      <c r="M93" s="8"/>
      <c r="N93" s="9"/>
      <c r="O93" s="9"/>
      <c r="P93" s="9"/>
      <c r="Q93" s="9"/>
      <c r="R93" s="9"/>
      <c r="S93" s="7"/>
      <c r="T93" s="7"/>
      <c r="U93" s="7"/>
      <c r="V93" s="7"/>
      <c r="W93" s="8"/>
      <c r="X93" s="7"/>
      <c r="Y93" s="7"/>
      <c r="Z93" s="7"/>
      <c r="AA93" s="7"/>
      <c r="AB93" s="9"/>
      <c r="AC93" s="7"/>
      <c r="AD93" s="7"/>
      <c r="AE93" s="7"/>
      <c r="AF93" s="7"/>
      <c r="AG93" s="8"/>
      <c r="AH93" s="7"/>
      <c r="AI93" s="7"/>
      <c r="AJ93" s="7"/>
      <c r="AK93" s="7"/>
      <c r="AL93" s="8"/>
      <c r="AM93" s="7"/>
      <c r="AN93" s="7"/>
      <c r="AO93" s="7"/>
      <c r="AP93" s="7"/>
      <c r="AQ93" s="8"/>
      <c r="AR93" s="7"/>
      <c r="AS93" s="7"/>
      <c r="AT93" s="7"/>
      <c r="AU93" s="7"/>
      <c r="AV93" s="8"/>
      <c r="AY93" s="10"/>
    </row>
    <row r="94" spans="8:51" x14ac:dyDescent="0.35">
      <c r="H94" s="68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</row>
    <row r="95" spans="8:51" x14ac:dyDescent="0.35">
      <c r="H95" s="69" t="s">
        <v>90</v>
      </c>
      <c r="I95" s="7">
        <v>33</v>
      </c>
      <c r="J95" s="7">
        <v>14</v>
      </c>
      <c r="K95" s="7">
        <v>31</v>
      </c>
      <c r="L95" s="7">
        <v>3</v>
      </c>
      <c r="M95" s="8">
        <v>3</v>
      </c>
      <c r="N95" s="9"/>
      <c r="O95" s="9"/>
      <c r="P95" s="9"/>
      <c r="Q95" s="9"/>
      <c r="R95" s="9"/>
      <c r="S95" s="7">
        <v>62</v>
      </c>
      <c r="T95" s="7">
        <v>14</v>
      </c>
      <c r="U95" s="7">
        <v>62</v>
      </c>
      <c r="V95" s="7">
        <v>3</v>
      </c>
      <c r="W95" s="8">
        <v>57</v>
      </c>
      <c r="X95" s="7">
        <v>6</v>
      </c>
      <c r="Y95" s="7">
        <v>14</v>
      </c>
      <c r="Z95" s="7">
        <v>62</v>
      </c>
      <c r="AA95" s="7">
        <v>3</v>
      </c>
      <c r="AB95" s="9"/>
      <c r="AC95" s="7">
        <v>6</v>
      </c>
      <c r="AD95" s="7">
        <v>14</v>
      </c>
      <c r="AE95" s="7">
        <v>62</v>
      </c>
      <c r="AF95" s="7">
        <v>3</v>
      </c>
      <c r="AG95" s="8">
        <v>30</v>
      </c>
      <c r="AH95" s="7">
        <v>6</v>
      </c>
      <c r="AI95" s="7">
        <v>14</v>
      </c>
      <c r="AJ95" s="7"/>
      <c r="AK95" s="7">
        <v>3</v>
      </c>
      <c r="AL95" s="8">
        <v>57</v>
      </c>
      <c r="AM95" s="7">
        <v>62</v>
      </c>
      <c r="AN95" s="7">
        <v>14</v>
      </c>
      <c r="AO95" s="7">
        <v>62</v>
      </c>
      <c r="AP95" s="7">
        <v>3</v>
      </c>
      <c r="AQ95" s="8">
        <v>57</v>
      </c>
      <c r="AR95" s="7">
        <v>37</v>
      </c>
      <c r="AS95" s="7">
        <v>14</v>
      </c>
      <c r="AT95" s="7">
        <v>62</v>
      </c>
      <c r="AU95" s="7">
        <v>3</v>
      </c>
      <c r="AV95" s="8">
        <v>41</v>
      </c>
      <c r="AY95" s="10"/>
    </row>
    <row r="96" spans="8:51" x14ac:dyDescent="0.35">
      <c r="H96" s="66"/>
      <c r="I96" s="7"/>
      <c r="J96" s="7">
        <v>28</v>
      </c>
      <c r="K96" s="7">
        <v>33</v>
      </c>
      <c r="L96" s="7">
        <v>33</v>
      </c>
      <c r="M96" s="8">
        <v>33</v>
      </c>
      <c r="N96" s="9"/>
      <c r="O96" s="9"/>
      <c r="P96" s="9"/>
      <c r="Q96" s="9"/>
      <c r="R96" s="9"/>
      <c r="S96" s="7"/>
      <c r="T96" s="7">
        <v>28</v>
      </c>
      <c r="U96" s="7"/>
      <c r="V96" s="7">
        <v>54</v>
      </c>
      <c r="W96" s="8"/>
      <c r="X96" s="7">
        <v>31</v>
      </c>
      <c r="Y96" s="7">
        <v>28</v>
      </c>
      <c r="Z96" s="7"/>
      <c r="AA96" s="7">
        <v>54</v>
      </c>
      <c r="AB96" s="9"/>
      <c r="AC96" s="7">
        <v>31</v>
      </c>
      <c r="AD96" s="7">
        <v>28</v>
      </c>
      <c r="AE96" s="7"/>
      <c r="AF96" s="7">
        <v>54</v>
      </c>
      <c r="AG96" s="8">
        <v>57</v>
      </c>
      <c r="AH96" s="7"/>
      <c r="AI96" s="7">
        <v>28</v>
      </c>
      <c r="AJ96" s="7"/>
      <c r="AK96" s="7">
        <v>54</v>
      </c>
      <c r="AL96" s="8"/>
      <c r="AM96" s="7"/>
      <c r="AN96" s="7">
        <v>28</v>
      </c>
      <c r="AO96" s="7"/>
      <c r="AP96" s="7">
        <v>51</v>
      </c>
      <c r="AQ96" s="8"/>
      <c r="AR96" s="7">
        <v>51</v>
      </c>
      <c r="AS96" s="7">
        <v>37</v>
      </c>
      <c r="AT96" s="7"/>
      <c r="AU96" s="7">
        <v>54</v>
      </c>
      <c r="AV96" s="8"/>
    </row>
    <row r="97" spans="8:51" x14ac:dyDescent="0.35">
      <c r="H97" s="66"/>
      <c r="I97" s="7"/>
      <c r="J97" s="7">
        <v>33</v>
      </c>
      <c r="K97" s="7">
        <v>57</v>
      </c>
      <c r="L97" s="7">
        <v>54</v>
      </c>
      <c r="M97" s="8">
        <v>57</v>
      </c>
      <c r="N97" s="9"/>
      <c r="O97" s="9"/>
      <c r="P97" s="9"/>
      <c r="Q97" s="9"/>
      <c r="R97" s="9"/>
      <c r="S97" s="7"/>
      <c r="T97" s="7"/>
      <c r="U97" s="7"/>
      <c r="V97" s="7"/>
      <c r="W97" s="8"/>
      <c r="X97" s="7"/>
      <c r="Y97" s="7"/>
      <c r="Z97" s="7"/>
      <c r="AA97" s="7"/>
      <c r="AB97" s="9"/>
      <c r="AC97" s="7"/>
      <c r="AD97" s="7"/>
      <c r="AE97" s="7"/>
      <c r="AF97" s="7"/>
      <c r="AG97" s="8"/>
      <c r="AH97" s="7"/>
      <c r="AI97" s="7"/>
      <c r="AJ97" s="7"/>
      <c r="AK97" s="7"/>
      <c r="AL97" s="8"/>
      <c r="AM97" s="7"/>
      <c r="AN97" s="7">
        <v>51</v>
      </c>
      <c r="AO97" s="7"/>
      <c r="AP97" s="7">
        <v>54</v>
      </c>
      <c r="AQ97" s="8"/>
      <c r="AR97" s="7"/>
      <c r="AS97" s="7"/>
      <c r="AT97" s="7"/>
      <c r="AU97" s="7"/>
      <c r="AV97" s="8"/>
    </row>
    <row r="98" spans="8:51" x14ac:dyDescent="0.35">
      <c r="H98" s="66"/>
      <c r="I98" s="7"/>
      <c r="J98" s="7"/>
      <c r="K98" s="7"/>
      <c r="L98" s="7"/>
      <c r="M98" s="8"/>
      <c r="N98" s="9"/>
      <c r="O98" s="9"/>
      <c r="P98" s="9"/>
      <c r="Q98" s="9"/>
      <c r="R98" s="9"/>
      <c r="S98" s="7"/>
      <c r="T98" s="7"/>
      <c r="U98" s="7"/>
      <c r="V98" s="7"/>
      <c r="W98" s="8"/>
      <c r="X98" s="7"/>
      <c r="Y98" s="7"/>
      <c r="Z98" s="7"/>
      <c r="AA98" s="7"/>
      <c r="AB98" s="9"/>
      <c r="AC98" s="7"/>
      <c r="AD98" s="7"/>
      <c r="AE98" s="7"/>
      <c r="AF98" s="7"/>
      <c r="AG98" s="8"/>
      <c r="AH98" s="7"/>
      <c r="AI98" s="7"/>
      <c r="AJ98" s="7"/>
      <c r="AK98" s="7"/>
      <c r="AL98" s="8"/>
      <c r="AM98" s="7"/>
      <c r="AN98" s="7"/>
      <c r="AO98" s="7"/>
      <c r="AP98" s="7"/>
      <c r="AQ98" s="8"/>
      <c r="AR98" s="7"/>
      <c r="AS98" s="7"/>
      <c r="AT98" s="7"/>
      <c r="AU98" s="7"/>
      <c r="AV98" s="8"/>
    </row>
    <row r="99" spans="8:51" ht="15" thickBot="1" x14ac:dyDescent="0.4">
      <c r="H99" s="66"/>
      <c r="I99" s="7"/>
      <c r="J99" s="7"/>
      <c r="K99" s="7"/>
      <c r="L99" s="7"/>
      <c r="M99" s="8"/>
      <c r="N99" s="9"/>
      <c r="O99" s="9"/>
      <c r="P99" s="9"/>
      <c r="Q99" s="9"/>
      <c r="R99" s="9"/>
      <c r="S99" s="7"/>
      <c r="T99" s="7"/>
      <c r="U99" s="7"/>
      <c r="V99" s="7"/>
      <c r="W99" s="8"/>
      <c r="X99" s="7"/>
      <c r="Y99" s="7"/>
      <c r="Z99" s="7"/>
      <c r="AA99" s="7"/>
      <c r="AB99" s="9"/>
      <c r="AC99" s="7"/>
      <c r="AD99" s="7"/>
      <c r="AE99" s="7"/>
      <c r="AF99" s="7"/>
      <c r="AG99" s="8"/>
      <c r="AH99" s="7"/>
      <c r="AI99" s="7"/>
      <c r="AJ99" s="7"/>
      <c r="AK99" s="7"/>
      <c r="AL99" s="8"/>
      <c r="AM99" s="7"/>
      <c r="AN99" s="7"/>
      <c r="AO99" s="7"/>
      <c r="AP99" s="7"/>
      <c r="AQ99" s="8"/>
      <c r="AR99" s="7"/>
      <c r="AS99" s="7"/>
      <c r="AT99" s="7"/>
      <c r="AU99" s="7"/>
      <c r="AV99" s="8"/>
      <c r="AY99" s="11"/>
    </row>
    <row r="100" spans="8:51" x14ac:dyDescent="0.35">
      <c r="H100" s="68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</row>
    <row r="101" spans="8:51" x14ac:dyDescent="0.35">
      <c r="H101" s="69" t="s">
        <v>91</v>
      </c>
      <c r="I101" s="7">
        <v>62</v>
      </c>
      <c r="J101" s="7">
        <v>14</v>
      </c>
      <c r="K101" s="7">
        <v>57</v>
      </c>
      <c r="L101" s="7">
        <v>3</v>
      </c>
      <c r="M101" s="8">
        <v>57</v>
      </c>
      <c r="N101" s="9"/>
      <c r="O101" s="9"/>
      <c r="P101" s="9"/>
      <c r="Q101" s="9"/>
      <c r="R101" s="9"/>
      <c r="S101" s="7">
        <v>62</v>
      </c>
      <c r="T101" s="7">
        <v>14</v>
      </c>
      <c r="U101" s="7">
        <v>62</v>
      </c>
      <c r="V101" s="7">
        <v>3</v>
      </c>
      <c r="W101" s="8">
        <v>57</v>
      </c>
      <c r="X101" s="7">
        <v>6</v>
      </c>
      <c r="Y101" s="7">
        <v>14</v>
      </c>
      <c r="Z101" s="7">
        <v>62</v>
      </c>
      <c r="AA101" s="7">
        <v>3</v>
      </c>
      <c r="AB101" s="9"/>
      <c r="AC101" s="7">
        <v>6</v>
      </c>
      <c r="AD101" s="7">
        <v>14</v>
      </c>
      <c r="AE101" s="7">
        <v>62</v>
      </c>
      <c r="AF101" s="7">
        <v>3</v>
      </c>
      <c r="AG101" s="8">
        <v>30</v>
      </c>
      <c r="AH101" s="7">
        <v>6</v>
      </c>
      <c r="AI101" s="7">
        <v>14</v>
      </c>
      <c r="AJ101" s="7"/>
      <c r="AK101" s="7">
        <v>3</v>
      </c>
      <c r="AL101" s="8">
        <v>57</v>
      </c>
      <c r="AM101" s="7">
        <v>62</v>
      </c>
      <c r="AN101" s="7">
        <v>14</v>
      </c>
      <c r="AO101" s="7">
        <v>62</v>
      </c>
      <c r="AP101" s="7">
        <v>3</v>
      </c>
      <c r="AQ101" s="8">
        <v>57</v>
      </c>
      <c r="AR101" s="7">
        <v>37</v>
      </c>
      <c r="AS101" s="7">
        <v>14</v>
      </c>
      <c r="AT101" s="7">
        <v>62</v>
      </c>
      <c r="AU101" s="7">
        <v>3</v>
      </c>
      <c r="AV101" s="8">
        <v>14</v>
      </c>
    </row>
    <row r="102" spans="8:51" x14ac:dyDescent="0.35">
      <c r="H102" s="66"/>
      <c r="I102" s="7"/>
      <c r="J102" s="7"/>
      <c r="K102" s="7"/>
      <c r="L102" s="7">
        <v>54</v>
      </c>
      <c r="M102" s="8"/>
      <c r="N102" s="9"/>
      <c r="O102" s="9"/>
      <c r="P102" s="9"/>
      <c r="Q102" s="9"/>
      <c r="R102" s="9"/>
      <c r="S102" s="7"/>
      <c r="T102" s="7"/>
      <c r="U102" s="7"/>
      <c r="V102" s="7">
        <v>54</v>
      </c>
      <c r="W102" s="8"/>
      <c r="X102" s="7">
        <v>31</v>
      </c>
      <c r="Y102" s="7">
        <v>57</v>
      </c>
      <c r="Z102" s="7"/>
      <c r="AA102" s="7">
        <v>54</v>
      </c>
      <c r="AB102" s="9"/>
      <c r="AC102" s="7">
        <v>31</v>
      </c>
      <c r="AD102" s="7">
        <v>57</v>
      </c>
      <c r="AE102" s="7"/>
      <c r="AF102" s="7">
        <v>54</v>
      </c>
      <c r="AG102" s="8">
        <v>57</v>
      </c>
      <c r="AH102" s="7"/>
      <c r="AI102" s="7"/>
      <c r="AJ102" s="7"/>
      <c r="AK102" s="7">
        <v>54</v>
      </c>
      <c r="AL102" s="8"/>
      <c r="AM102" s="7"/>
      <c r="AN102" s="7">
        <v>51</v>
      </c>
      <c r="AO102" s="7"/>
      <c r="AP102" s="7">
        <v>51</v>
      </c>
      <c r="AQ102" s="8"/>
      <c r="AR102" s="7"/>
      <c r="AS102" s="7">
        <v>37</v>
      </c>
      <c r="AT102" s="7"/>
      <c r="AU102" s="7">
        <v>51</v>
      </c>
      <c r="AV102" s="8">
        <v>57</v>
      </c>
    </row>
    <row r="103" spans="8:51" x14ac:dyDescent="0.35">
      <c r="H103" s="66"/>
      <c r="I103" s="7"/>
      <c r="J103" s="7"/>
      <c r="K103" s="7"/>
      <c r="L103" s="7"/>
      <c r="M103" s="8"/>
      <c r="N103" s="9"/>
      <c r="O103" s="9"/>
      <c r="P103" s="9"/>
      <c r="Q103" s="9"/>
      <c r="R103" s="9"/>
      <c r="S103" s="7"/>
      <c r="T103" s="7"/>
      <c r="U103" s="7"/>
      <c r="V103" s="7"/>
      <c r="W103" s="8"/>
      <c r="X103" s="7"/>
      <c r="Y103" s="7"/>
      <c r="Z103" s="7"/>
      <c r="AA103" s="7"/>
      <c r="AB103" s="9"/>
      <c r="AC103" s="7"/>
      <c r="AD103" s="7"/>
      <c r="AE103" s="7"/>
      <c r="AF103" s="7"/>
      <c r="AG103" s="8"/>
      <c r="AH103" s="7"/>
      <c r="AI103" s="7"/>
      <c r="AJ103" s="7"/>
      <c r="AK103" s="7"/>
      <c r="AL103" s="8"/>
      <c r="AM103" s="7"/>
      <c r="AN103" s="7"/>
      <c r="AO103" s="7"/>
      <c r="AP103" s="7">
        <v>54</v>
      </c>
      <c r="AQ103" s="8"/>
      <c r="AR103" s="7"/>
      <c r="AS103" s="7"/>
      <c r="AT103" s="7"/>
      <c r="AU103" s="7"/>
      <c r="AV103" s="8"/>
    </row>
    <row r="104" spans="8:51" x14ac:dyDescent="0.35">
      <c r="H104" s="66"/>
      <c r="I104" s="7"/>
      <c r="J104" s="7"/>
      <c r="K104" s="7"/>
      <c r="L104" s="7"/>
      <c r="M104" s="8"/>
      <c r="N104" s="9"/>
      <c r="O104" s="9"/>
      <c r="P104" s="9"/>
      <c r="Q104" s="9"/>
      <c r="R104" s="9"/>
      <c r="S104" s="7"/>
      <c r="T104" s="7"/>
      <c r="U104" s="7"/>
      <c r="V104" s="7"/>
      <c r="W104" s="8"/>
      <c r="X104" s="7"/>
      <c r="Y104" s="7"/>
      <c r="Z104" s="7"/>
      <c r="AA104" s="7"/>
      <c r="AB104" s="9"/>
      <c r="AC104" s="7"/>
      <c r="AD104" s="7"/>
      <c r="AE104" s="7"/>
      <c r="AF104" s="7"/>
      <c r="AG104" s="8"/>
      <c r="AH104" s="7"/>
      <c r="AI104" s="7"/>
      <c r="AJ104" s="7"/>
      <c r="AK104" s="7"/>
      <c r="AL104" s="8"/>
      <c r="AM104" s="7"/>
      <c r="AN104" s="7"/>
      <c r="AO104" s="7"/>
      <c r="AP104" s="7"/>
      <c r="AQ104" s="8"/>
      <c r="AR104" s="7"/>
      <c r="AS104" s="7"/>
      <c r="AT104" s="7"/>
      <c r="AU104" s="7"/>
      <c r="AV104" s="8"/>
    </row>
    <row r="105" spans="8:51" ht="15" thickBot="1" x14ac:dyDescent="0.4">
      <c r="H105" s="66"/>
      <c r="I105" s="7"/>
      <c r="J105" s="7"/>
      <c r="K105" s="7"/>
      <c r="L105" s="7"/>
      <c r="M105" s="8"/>
      <c r="N105" s="9"/>
      <c r="O105" s="9"/>
      <c r="P105" s="9"/>
      <c r="Q105" s="9"/>
      <c r="R105" s="9"/>
      <c r="S105" s="7"/>
      <c r="T105" s="7"/>
      <c r="U105" s="7"/>
      <c r="V105" s="7"/>
      <c r="W105" s="8"/>
      <c r="X105" s="7"/>
      <c r="Y105" s="7"/>
      <c r="Z105" s="7"/>
      <c r="AA105" s="7"/>
      <c r="AB105" s="9"/>
      <c r="AC105" s="7"/>
      <c r="AD105" s="7"/>
      <c r="AE105" s="7"/>
      <c r="AF105" s="7"/>
      <c r="AG105" s="8"/>
      <c r="AH105" s="7"/>
      <c r="AI105" s="7"/>
      <c r="AJ105" s="7"/>
      <c r="AK105" s="7"/>
      <c r="AL105" s="8"/>
      <c r="AM105" s="7"/>
      <c r="AN105" s="7"/>
      <c r="AO105" s="7"/>
      <c r="AP105" s="7"/>
      <c r="AQ105" s="8"/>
      <c r="AR105" s="7"/>
      <c r="AS105" s="7"/>
      <c r="AT105" s="7"/>
      <c r="AU105" s="7"/>
      <c r="AV105" s="8"/>
    </row>
    <row r="106" spans="8:51" x14ac:dyDescent="0.35">
      <c r="H106" s="68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</row>
  </sheetData>
  <mergeCells count="21">
    <mergeCell ref="H101:H105"/>
    <mergeCell ref="H106"/>
    <mergeCell ref="H88"/>
    <mergeCell ref="H89:H93"/>
    <mergeCell ref="H94"/>
    <mergeCell ref="H95:H99"/>
    <mergeCell ref="H100"/>
    <mergeCell ref="H70:H74"/>
    <mergeCell ref="H75"/>
    <mergeCell ref="H76:H80"/>
    <mergeCell ref="H83:H87"/>
    <mergeCell ref="H57"/>
    <mergeCell ref="H58:H62"/>
    <mergeCell ref="H63"/>
    <mergeCell ref="H64:H68"/>
    <mergeCell ref="H69"/>
    <mergeCell ref="H48"/>
    <mergeCell ref="I48:AA48"/>
    <mergeCell ref="AB48:AV48"/>
    <mergeCell ref="H51"/>
    <mergeCell ref="H52:H56"/>
  </mergeCells>
  <conditionalFormatting sqref="I52:AV70 AD71:AD72 I71:AC73 AE71:AV73 I74:AV105">
    <cfRule type="containsBlanks" dxfId="14" priority="1">
      <formula>LEN(TRIM(I52))=0</formula>
    </cfRule>
    <cfRule type="cellIs" dxfId="13" priority="5" operator="equal">
      <formula>$C$60</formula>
    </cfRule>
    <cfRule type="cellIs" dxfId="12" priority="6" operator="equal">
      <formula>$C$59</formula>
    </cfRule>
    <cfRule type="cellIs" dxfId="11" priority="7" operator="equal">
      <formula>$C$58</formula>
    </cfRule>
    <cfRule type="cellIs" dxfId="10" priority="8" operator="equal">
      <formula>$C$57</formula>
    </cfRule>
    <cfRule type="cellIs" dxfId="9" priority="9" operator="equal">
      <formula>$C$56</formula>
    </cfRule>
    <cfRule type="cellIs" dxfId="8" priority="10" operator="equal">
      <formula>$C$55</formula>
    </cfRule>
    <cfRule type="cellIs" dxfId="7" priority="11" operator="equal">
      <formula>$C$54</formula>
    </cfRule>
    <cfRule type="containsBlanks" dxfId="6" priority="14">
      <formula>LEN(TRIM(I52))=0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7430-A8F5-4644-9762-BD8335647479}">
  <dimension ref="A1:R53"/>
  <sheetViews>
    <sheetView zoomScale="80" zoomScaleNormal="80" workbookViewId="0">
      <selection activeCell="D39" sqref="D39"/>
    </sheetView>
  </sheetViews>
  <sheetFormatPr defaultColWidth="11.453125" defaultRowHeight="14.5" x14ac:dyDescent="0.35"/>
  <cols>
    <col min="1" max="1" width="48.26953125" customWidth="1"/>
    <col min="2" max="2" width="62.7265625" customWidth="1"/>
    <col min="3" max="3" width="4.54296875" customWidth="1"/>
    <col min="4" max="4" width="5.1796875" customWidth="1"/>
    <col min="5" max="5" width="5.453125" customWidth="1"/>
    <col min="6" max="6" width="5.7265625" customWidth="1"/>
    <col min="7" max="7" width="5.453125" customWidth="1"/>
    <col min="8" max="8" width="5.81640625" customWidth="1"/>
    <col min="9" max="9" width="5.26953125" customWidth="1"/>
    <col min="10" max="11" width="5.1796875" customWidth="1"/>
    <col min="12" max="12" width="5.54296875" customWidth="1"/>
    <col min="13" max="13" width="6.54296875" customWidth="1"/>
    <col min="14" max="14" width="6.453125" customWidth="1"/>
    <col min="15" max="15" width="6.1796875" customWidth="1"/>
    <col min="16" max="16" width="5.54296875" customWidth="1"/>
    <col min="17" max="17" width="6" customWidth="1"/>
    <col min="18" max="18" width="5.81640625" customWidth="1"/>
  </cols>
  <sheetData>
    <row r="1" spans="1:18" x14ac:dyDescent="0.35">
      <c r="A1" s="16" t="s">
        <v>92</v>
      </c>
      <c r="B1" s="16" t="s">
        <v>1</v>
      </c>
      <c r="C1" s="16" t="s">
        <v>0</v>
      </c>
      <c r="D1" s="38" t="s">
        <v>93</v>
      </c>
      <c r="E1" s="38" t="s">
        <v>94</v>
      </c>
      <c r="F1" s="38" t="s">
        <v>95</v>
      </c>
      <c r="G1" s="38" t="s">
        <v>96</v>
      </c>
      <c r="H1" s="38" t="s">
        <v>97</v>
      </c>
      <c r="I1" s="38" t="s">
        <v>98</v>
      </c>
      <c r="J1" s="38" t="s">
        <v>99</v>
      </c>
      <c r="K1" s="38" t="s">
        <v>100</v>
      </c>
      <c r="L1" s="38" t="s">
        <v>101</v>
      </c>
      <c r="M1" s="38" t="s">
        <v>48</v>
      </c>
      <c r="N1" s="38" t="s">
        <v>49</v>
      </c>
      <c r="O1" s="38" t="s">
        <v>68</v>
      </c>
      <c r="P1" s="38" t="s">
        <v>69</v>
      </c>
      <c r="Q1" s="38" t="s">
        <v>50</v>
      </c>
      <c r="R1" s="38" t="s">
        <v>51</v>
      </c>
    </row>
    <row r="2" spans="1:18" x14ac:dyDescent="0.35">
      <c r="A2" s="48" t="s">
        <v>102</v>
      </c>
      <c r="B2" s="39" t="s">
        <v>2</v>
      </c>
      <c r="C2" s="56">
        <v>3</v>
      </c>
      <c r="D2" s="57">
        <v>33</v>
      </c>
      <c r="E2" s="57">
        <v>51</v>
      </c>
      <c r="F2" s="57">
        <v>54</v>
      </c>
      <c r="G2" s="57">
        <v>57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x14ac:dyDescent="0.35">
      <c r="A3" s="48" t="s">
        <v>103</v>
      </c>
      <c r="B3" s="39" t="s">
        <v>3</v>
      </c>
      <c r="C3" s="56">
        <v>6</v>
      </c>
      <c r="D3" s="57">
        <v>21</v>
      </c>
      <c r="E3" s="57">
        <v>22</v>
      </c>
      <c r="F3" s="57">
        <v>23</v>
      </c>
      <c r="G3" s="57">
        <v>31</v>
      </c>
      <c r="H3" s="57">
        <v>34</v>
      </c>
      <c r="I3" s="57">
        <v>51</v>
      </c>
      <c r="J3" s="57">
        <v>55</v>
      </c>
      <c r="K3" s="57">
        <v>65</v>
      </c>
      <c r="L3" s="57" t="s">
        <v>104</v>
      </c>
      <c r="M3" s="57"/>
      <c r="N3" s="57"/>
      <c r="O3" s="57"/>
      <c r="P3" s="57"/>
      <c r="Q3" s="57"/>
      <c r="R3" s="57"/>
    </row>
    <row r="4" spans="1:18" x14ac:dyDescent="0.35">
      <c r="A4" s="48" t="s">
        <v>103</v>
      </c>
      <c r="B4" s="39" t="s">
        <v>4</v>
      </c>
      <c r="C4" s="56">
        <v>7</v>
      </c>
      <c r="D4" s="57">
        <v>8</v>
      </c>
      <c r="E4" s="57">
        <v>12</v>
      </c>
      <c r="F4" s="57">
        <v>34</v>
      </c>
      <c r="G4" s="57">
        <v>36</v>
      </c>
      <c r="H4" s="57">
        <v>37</v>
      </c>
      <c r="I4" s="57">
        <v>39</v>
      </c>
      <c r="J4" s="57">
        <v>42</v>
      </c>
      <c r="K4" s="57">
        <v>49</v>
      </c>
      <c r="L4" s="57">
        <v>64</v>
      </c>
      <c r="M4" s="57"/>
      <c r="N4" s="57"/>
      <c r="O4" s="57"/>
      <c r="P4" s="57"/>
      <c r="Q4" s="57"/>
      <c r="R4" s="57"/>
    </row>
    <row r="5" spans="1:18" x14ac:dyDescent="0.35">
      <c r="A5" s="48" t="s">
        <v>105</v>
      </c>
      <c r="B5" s="39" t="s">
        <v>5</v>
      </c>
      <c r="C5" s="56">
        <v>8</v>
      </c>
      <c r="D5" s="57">
        <v>7</v>
      </c>
      <c r="E5" s="57">
        <v>34</v>
      </c>
      <c r="F5" s="57">
        <v>35</v>
      </c>
      <c r="G5" s="57">
        <v>36</v>
      </c>
      <c r="H5" s="57">
        <v>39</v>
      </c>
      <c r="I5" s="58">
        <v>42</v>
      </c>
      <c r="J5" s="57">
        <v>49</v>
      </c>
      <c r="K5" s="57">
        <v>53</v>
      </c>
      <c r="L5" s="57">
        <v>56</v>
      </c>
      <c r="M5" s="57">
        <v>64</v>
      </c>
      <c r="N5" s="57"/>
      <c r="O5" s="57"/>
      <c r="P5" s="57"/>
      <c r="Q5" s="57"/>
      <c r="R5" s="57"/>
    </row>
    <row r="6" spans="1:18" x14ac:dyDescent="0.35">
      <c r="A6" s="48" t="s">
        <v>106</v>
      </c>
      <c r="B6" s="39" t="s">
        <v>6</v>
      </c>
      <c r="C6" s="56">
        <v>12</v>
      </c>
      <c r="D6" s="57">
        <v>7</v>
      </c>
      <c r="E6" s="57">
        <v>27</v>
      </c>
      <c r="F6" s="57">
        <v>36</v>
      </c>
      <c r="G6" s="57">
        <v>37</v>
      </c>
      <c r="H6" s="57">
        <v>38</v>
      </c>
      <c r="I6" s="57">
        <v>39</v>
      </c>
      <c r="J6" s="57">
        <v>41</v>
      </c>
      <c r="K6" s="57">
        <v>42</v>
      </c>
      <c r="L6" s="57">
        <v>44</v>
      </c>
      <c r="M6" s="57">
        <v>49</v>
      </c>
      <c r="N6" s="57">
        <v>56</v>
      </c>
      <c r="O6" s="57">
        <v>63</v>
      </c>
      <c r="P6" s="57">
        <v>64</v>
      </c>
      <c r="Q6" s="57" t="s">
        <v>107</v>
      </c>
      <c r="R6" s="57"/>
    </row>
    <row r="7" spans="1:18" x14ac:dyDescent="0.35">
      <c r="A7" s="48" t="s">
        <v>108</v>
      </c>
      <c r="B7" s="39" t="s">
        <v>7</v>
      </c>
      <c r="C7" s="56">
        <v>14</v>
      </c>
      <c r="D7" s="57">
        <v>28</v>
      </c>
      <c r="E7" s="57">
        <v>33</v>
      </c>
      <c r="F7" s="57">
        <v>37</v>
      </c>
      <c r="G7" s="57">
        <v>51</v>
      </c>
      <c r="H7" s="57">
        <v>57</v>
      </c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x14ac:dyDescent="0.35">
      <c r="A8" s="48" t="s">
        <v>109</v>
      </c>
      <c r="B8" s="39" t="s">
        <v>8</v>
      </c>
      <c r="C8" s="56">
        <v>20</v>
      </c>
      <c r="D8" s="57">
        <v>25</v>
      </c>
      <c r="E8" s="57">
        <v>27</v>
      </c>
      <c r="F8" s="57">
        <v>28</v>
      </c>
      <c r="G8" s="57">
        <v>30</v>
      </c>
      <c r="H8" s="57">
        <v>31</v>
      </c>
      <c r="I8" s="57">
        <v>33</v>
      </c>
      <c r="J8" s="57">
        <v>38</v>
      </c>
      <c r="K8" s="57">
        <v>47</v>
      </c>
      <c r="L8" s="57">
        <v>56</v>
      </c>
      <c r="M8" s="57"/>
      <c r="N8" s="57"/>
      <c r="O8" s="57"/>
      <c r="P8" s="57"/>
      <c r="Q8" s="57"/>
      <c r="R8" s="57"/>
    </row>
    <row r="9" spans="1:18" x14ac:dyDescent="0.35">
      <c r="A9" s="48" t="s">
        <v>110</v>
      </c>
      <c r="B9" s="39" t="s">
        <v>9</v>
      </c>
      <c r="C9" s="56">
        <v>21</v>
      </c>
      <c r="D9" s="57">
        <v>6</v>
      </c>
      <c r="E9" s="57">
        <v>22</v>
      </c>
      <c r="F9" s="57">
        <v>27</v>
      </c>
      <c r="G9" s="57">
        <v>34</v>
      </c>
      <c r="H9" s="57">
        <v>35</v>
      </c>
      <c r="I9" s="57">
        <v>36</v>
      </c>
      <c r="J9" s="57">
        <v>37</v>
      </c>
      <c r="K9" s="57">
        <v>41</v>
      </c>
      <c r="L9" s="57">
        <v>47</v>
      </c>
      <c r="M9" s="57">
        <v>51</v>
      </c>
      <c r="N9" s="57">
        <v>55</v>
      </c>
      <c r="O9" s="57">
        <v>60</v>
      </c>
      <c r="P9" s="57">
        <v>65</v>
      </c>
      <c r="Q9" s="59"/>
      <c r="R9" s="57"/>
    </row>
    <row r="10" spans="1:18" x14ac:dyDescent="0.35">
      <c r="A10" s="48" t="s">
        <v>111</v>
      </c>
      <c r="B10" s="39" t="s">
        <v>10</v>
      </c>
      <c r="C10" s="56">
        <v>22</v>
      </c>
      <c r="D10" s="57">
        <v>6</v>
      </c>
      <c r="E10" s="57">
        <v>21</v>
      </c>
      <c r="F10" s="57">
        <v>26</v>
      </c>
      <c r="G10" s="57">
        <v>34</v>
      </c>
      <c r="H10" s="57">
        <v>53</v>
      </c>
      <c r="I10" s="57">
        <v>55</v>
      </c>
      <c r="J10" s="57">
        <v>60</v>
      </c>
      <c r="K10" s="57">
        <v>65</v>
      </c>
      <c r="L10" s="59"/>
      <c r="M10" s="57"/>
      <c r="N10" s="57"/>
      <c r="O10" s="57"/>
      <c r="P10" s="57"/>
      <c r="Q10" s="57"/>
      <c r="R10" s="57"/>
    </row>
    <row r="11" spans="1:18" x14ac:dyDescent="0.35">
      <c r="A11" s="48" t="s">
        <v>111</v>
      </c>
      <c r="B11" s="39" t="s">
        <v>11</v>
      </c>
      <c r="C11" s="56">
        <v>23</v>
      </c>
      <c r="D11" s="57">
        <v>6</v>
      </c>
      <c r="E11" s="57">
        <v>26</v>
      </c>
      <c r="F11" s="57">
        <v>55</v>
      </c>
      <c r="G11" s="57">
        <v>58</v>
      </c>
      <c r="H11" s="57">
        <v>60</v>
      </c>
      <c r="I11" s="57">
        <v>65</v>
      </c>
      <c r="J11" s="57"/>
      <c r="K11" s="57"/>
      <c r="L11" s="57"/>
      <c r="M11" s="57"/>
      <c r="N11" s="57"/>
      <c r="O11" s="57"/>
      <c r="P11" s="57"/>
      <c r="Q11" s="57"/>
      <c r="R11" s="57"/>
    </row>
    <row r="12" spans="1:18" x14ac:dyDescent="0.35">
      <c r="A12" s="48" t="s">
        <v>112</v>
      </c>
      <c r="B12" s="39" t="s">
        <v>12</v>
      </c>
      <c r="C12" s="56">
        <v>25</v>
      </c>
      <c r="D12" s="57">
        <v>20</v>
      </c>
      <c r="E12" s="57">
        <v>27</v>
      </c>
      <c r="F12" s="57">
        <v>30</v>
      </c>
      <c r="G12" s="57">
        <v>34</v>
      </c>
      <c r="H12" s="57">
        <v>38</v>
      </c>
      <c r="I12" s="57">
        <v>47</v>
      </c>
      <c r="J12" s="57">
        <v>58</v>
      </c>
      <c r="K12" s="57"/>
      <c r="L12" s="57"/>
      <c r="M12" s="57"/>
      <c r="N12" s="57"/>
      <c r="O12" s="57"/>
      <c r="P12" s="57"/>
      <c r="Q12" s="57"/>
      <c r="R12" s="57"/>
    </row>
    <row r="13" spans="1:18" x14ac:dyDescent="0.35">
      <c r="A13" s="48" t="s">
        <v>105</v>
      </c>
      <c r="B13" s="39" t="s">
        <v>13</v>
      </c>
      <c r="C13" s="56">
        <v>26</v>
      </c>
      <c r="D13" s="57">
        <v>22</v>
      </c>
      <c r="E13" s="57">
        <v>23</v>
      </c>
      <c r="F13" s="57">
        <v>34</v>
      </c>
      <c r="G13" s="57">
        <v>60</v>
      </c>
      <c r="H13" s="57">
        <v>65</v>
      </c>
      <c r="I13" s="57" t="s">
        <v>113</v>
      </c>
      <c r="J13" s="57"/>
      <c r="K13" s="57"/>
      <c r="L13" s="57"/>
      <c r="M13" s="57"/>
      <c r="N13" s="57"/>
      <c r="O13" s="57"/>
      <c r="P13" s="57"/>
      <c r="Q13" s="57"/>
      <c r="R13" s="57"/>
    </row>
    <row r="14" spans="1:18" x14ac:dyDescent="0.35">
      <c r="A14" s="48" t="s">
        <v>114</v>
      </c>
      <c r="B14" s="39" t="s">
        <v>14</v>
      </c>
      <c r="C14" s="56">
        <v>27</v>
      </c>
      <c r="D14" s="57">
        <v>12</v>
      </c>
      <c r="E14" s="57">
        <v>20</v>
      </c>
      <c r="F14" s="57">
        <v>21</v>
      </c>
      <c r="G14" s="57">
        <v>25</v>
      </c>
      <c r="H14" s="57">
        <v>28</v>
      </c>
      <c r="I14" s="57">
        <v>31</v>
      </c>
      <c r="J14" s="57">
        <v>36</v>
      </c>
      <c r="K14" s="57">
        <v>38</v>
      </c>
      <c r="L14" s="57">
        <v>41</v>
      </c>
      <c r="M14" s="57">
        <v>47</v>
      </c>
      <c r="N14" s="57">
        <v>52</v>
      </c>
      <c r="O14" s="57">
        <v>56</v>
      </c>
      <c r="P14" s="57" t="s">
        <v>115</v>
      </c>
      <c r="Q14" s="57"/>
      <c r="R14" s="57"/>
    </row>
    <row r="15" spans="1:18" x14ac:dyDescent="0.35">
      <c r="A15" s="48" t="s">
        <v>116</v>
      </c>
      <c r="B15" s="39" t="s">
        <v>15</v>
      </c>
      <c r="C15" s="56">
        <v>28</v>
      </c>
      <c r="D15" s="57">
        <v>14</v>
      </c>
      <c r="E15" s="57">
        <v>20</v>
      </c>
      <c r="F15" s="57">
        <v>27</v>
      </c>
      <c r="G15" s="57">
        <v>31</v>
      </c>
      <c r="H15" s="57">
        <v>33</v>
      </c>
      <c r="I15" s="57">
        <v>51</v>
      </c>
      <c r="J15" s="57"/>
      <c r="K15" s="57"/>
      <c r="L15" s="57"/>
      <c r="M15" s="57"/>
      <c r="N15" s="57"/>
      <c r="O15" s="57"/>
      <c r="P15" s="57"/>
      <c r="Q15" s="57"/>
      <c r="R15" s="57"/>
    </row>
    <row r="16" spans="1:18" x14ac:dyDescent="0.35">
      <c r="A16" s="48" t="s">
        <v>103</v>
      </c>
      <c r="B16" s="39" t="s">
        <v>16</v>
      </c>
      <c r="C16" s="56">
        <v>30</v>
      </c>
      <c r="D16" s="57">
        <v>20</v>
      </c>
      <c r="E16" s="57">
        <v>25</v>
      </c>
      <c r="F16" s="57">
        <v>36</v>
      </c>
      <c r="G16" s="57">
        <v>38</v>
      </c>
      <c r="H16" s="57">
        <v>41</v>
      </c>
      <c r="I16" s="57">
        <v>47</v>
      </c>
      <c r="J16" s="57">
        <v>52</v>
      </c>
      <c r="K16" s="57">
        <v>57</v>
      </c>
      <c r="L16" s="57" t="s">
        <v>117</v>
      </c>
      <c r="M16" s="57"/>
      <c r="N16" s="57"/>
      <c r="O16" s="57"/>
      <c r="P16" s="57"/>
      <c r="Q16" s="57"/>
      <c r="R16" s="57"/>
    </row>
    <row r="17" spans="1:18" x14ac:dyDescent="0.35">
      <c r="A17" s="48" t="s">
        <v>112</v>
      </c>
      <c r="B17" s="39" t="s">
        <v>17</v>
      </c>
      <c r="C17" s="56">
        <v>31</v>
      </c>
      <c r="D17" s="57">
        <v>6</v>
      </c>
      <c r="E17" s="57">
        <v>20</v>
      </c>
      <c r="F17" s="57">
        <v>27</v>
      </c>
      <c r="G17" s="57">
        <v>28</v>
      </c>
      <c r="H17" s="57">
        <v>33</v>
      </c>
      <c r="I17" s="58">
        <v>41</v>
      </c>
      <c r="J17" s="58">
        <v>52</v>
      </c>
      <c r="K17" s="58">
        <v>56</v>
      </c>
      <c r="L17" s="57">
        <v>57</v>
      </c>
      <c r="M17" s="59">
        <v>62</v>
      </c>
      <c r="N17" s="57"/>
      <c r="O17" s="57"/>
      <c r="P17" s="57"/>
      <c r="Q17" s="57"/>
      <c r="R17" s="57"/>
    </row>
    <row r="18" spans="1:18" x14ac:dyDescent="0.35">
      <c r="A18" s="48" t="s">
        <v>110</v>
      </c>
      <c r="B18" s="39" t="s">
        <v>18</v>
      </c>
      <c r="C18" s="56">
        <v>33</v>
      </c>
      <c r="D18" s="57">
        <v>3</v>
      </c>
      <c r="E18" s="57">
        <v>14</v>
      </c>
      <c r="F18" s="57">
        <v>20</v>
      </c>
      <c r="G18" s="57">
        <v>28</v>
      </c>
      <c r="H18" s="57">
        <v>31</v>
      </c>
      <c r="I18" s="57">
        <v>38</v>
      </c>
      <c r="J18" s="57">
        <v>41</v>
      </c>
      <c r="K18" s="57">
        <v>47</v>
      </c>
      <c r="L18" s="57">
        <v>54</v>
      </c>
      <c r="M18" s="57">
        <v>57</v>
      </c>
      <c r="N18" s="57"/>
      <c r="O18" s="57"/>
      <c r="P18" s="57"/>
      <c r="Q18" s="57"/>
      <c r="R18" s="57"/>
    </row>
    <row r="19" spans="1:18" x14ac:dyDescent="0.35">
      <c r="A19" s="48" t="s">
        <v>106</v>
      </c>
      <c r="B19" s="39" t="s">
        <v>19</v>
      </c>
      <c r="C19" s="56">
        <v>34</v>
      </c>
      <c r="D19" s="57">
        <v>6</v>
      </c>
      <c r="E19" s="57">
        <v>7</v>
      </c>
      <c r="F19" s="57">
        <v>8</v>
      </c>
      <c r="G19" s="57">
        <v>21</v>
      </c>
      <c r="H19" s="57">
        <v>22</v>
      </c>
      <c r="I19" s="57">
        <v>25</v>
      </c>
      <c r="J19" s="57">
        <v>26</v>
      </c>
      <c r="K19" s="57">
        <v>37</v>
      </c>
      <c r="L19" s="57">
        <v>39</v>
      </c>
      <c r="M19" s="57">
        <v>49</v>
      </c>
      <c r="N19" s="57">
        <v>55</v>
      </c>
      <c r="O19" s="57">
        <v>58</v>
      </c>
      <c r="P19" s="57">
        <v>60</v>
      </c>
      <c r="Q19" s="57">
        <v>65</v>
      </c>
      <c r="R19" s="57"/>
    </row>
    <row r="20" spans="1:18" x14ac:dyDescent="0.35">
      <c r="A20" s="48" t="s">
        <v>105</v>
      </c>
      <c r="B20" s="39" t="s">
        <v>20</v>
      </c>
      <c r="C20" s="56">
        <v>35</v>
      </c>
      <c r="D20" s="57">
        <v>8</v>
      </c>
      <c r="E20" s="57">
        <v>21</v>
      </c>
      <c r="F20" s="57">
        <v>36</v>
      </c>
      <c r="G20" s="57">
        <v>42</v>
      </c>
      <c r="H20" s="57">
        <v>55</v>
      </c>
      <c r="I20" s="57">
        <v>60</v>
      </c>
      <c r="J20" s="57">
        <v>65</v>
      </c>
      <c r="K20" s="57"/>
      <c r="L20" s="57"/>
      <c r="M20" s="57"/>
      <c r="N20" s="57"/>
      <c r="O20" s="57"/>
      <c r="P20" s="57"/>
      <c r="Q20" s="57"/>
      <c r="R20" s="57"/>
    </row>
    <row r="21" spans="1:18" x14ac:dyDescent="0.35">
      <c r="A21" s="63" t="s">
        <v>118</v>
      </c>
      <c r="B21" s="39" t="s">
        <v>21</v>
      </c>
      <c r="C21" s="56">
        <v>36</v>
      </c>
      <c r="D21" s="57">
        <v>7</v>
      </c>
      <c r="E21" s="57">
        <v>8</v>
      </c>
      <c r="F21" s="57">
        <v>12</v>
      </c>
      <c r="G21" s="57">
        <v>21</v>
      </c>
      <c r="H21" s="57">
        <v>27</v>
      </c>
      <c r="I21" s="57">
        <v>30</v>
      </c>
      <c r="J21" s="57">
        <v>35</v>
      </c>
      <c r="K21" s="57">
        <v>41</v>
      </c>
      <c r="L21" s="57">
        <v>52</v>
      </c>
      <c r="M21" s="57" t="s">
        <v>119</v>
      </c>
      <c r="N21" s="57" t="s">
        <v>120</v>
      </c>
      <c r="O21" s="57"/>
      <c r="P21" s="57"/>
      <c r="Q21" s="57"/>
      <c r="R21" s="57"/>
    </row>
    <row r="22" spans="1:18" x14ac:dyDescent="0.35">
      <c r="A22" s="48" t="s">
        <v>121</v>
      </c>
      <c r="B22" s="39" t="s">
        <v>22</v>
      </c>
      <c r="C22" s="56">
        <v>37</v>
      </c>
      <c r="D22" s="57">
        <v>7</v>
      </c>
      <c r="E22" s="57">
        <v>12</v>
      </c>
      <c r="F22" s="57">
        <v>14</v>
      </c>
      <c r="G22" s="57">
        <v>21</v>
      </c>
      <c r="H22" s="57">
        <v>34</v>
      </c>
      <c r="I22" s="57">
        <v>38</v>
      </c>
      <c r="J22" s="57">
        <v>41</v>
      </c>
      <c r="K22" s="57">
        <v>51</v>
      </c>
      <c r="L22" s="57">
        <v>55</v>
      </c>
      <c r="M22" s="57">
        <v>58</v>
      </c>
      <c r="N22" s="57">
        <v>63</v>
      </c>
      <c r="O22" s="59"/>
      <c r="P22" s="57"/>
      <c r="Q22" s="57"/>
      <c r="R22" s="57"/>
    </row>
    <row r="23" spans="1:18" x14ac:dyDescent="0.35">
      <c r="A23" s="48" t="s">
        <v>110</v>
      </c>
      <c r="B23" s="39" t="s">
        <v>23</v>
      </c>
      <c r="C23" s="56">
        <v>38</v>
      </c>
      <c r="D23" s="57">
        <v>12</v>
      </c>
      <c r="E23" s="57">
        <v>20</v>
      </c>
      <c r="F23" s="57">
        <v>25</v>
      </c>
      <c r="G23" s="57">
        <v>27</v>
      </c>
      <c r="H23" s="57">
        <v>30</v>
      </c>
      <c r="I23" s="57">
        <v>33</v>
      </c>
      <c r="J23" s="57">
        <v>37</v>
      </c>
      <c r="K23" s="57">
        <v>47</v>
      </c>
      <c r="L23" s="57">
        <v>51</v>
      </c>
      <c r="M23" s="57">
        <v>56</v>
      </c>
      <c r="N23" s="57">
        <v>39</v>
      </c>
      <c r="O23" s="57"/>
      <c r="P23" s="57"/>
      <c r="Q23" s="57"/>
      <c r="R23" s="57"/>
    </row>
    <row r="24" spans="1:18" x14ac:dyDescent="0.35">
      <c r="A24" s="48" t="s">
        <v>110</v>
      </c>
      <c r="B24" s="39" t="s">
        <v>24</v>
      </c>
      <c r="C24" s="56">
        <v>39</v>
      </c>
      <c r="D24" s="57">
        <v>7</v>
      </c>
      <c r="E24" s="57">
        <v>8</v>
      </c>
      <c r="F24" s="57">
        <v>12</v>
      </c>
      <c r="G24" s="57">
        <v>34</v>
      </c>
      <c r="H24" s="57">
        <v>42</v>
      </c>
      <c r="I24" s="57">
        <v>49</v>
      </c>
      <c r="J24" s="57">
        <v>53</v>
      </c>
      <c r="K24" s="57">
        <v>64</v>
      </c>
      <c r="L24" s="57">
        <v>38</v>
      </c>
      <c r="M24" s="57"/>
      <c r="N24" s="57"/>
      <c r="O24" s="57"/>
      <c r="P24" s="57"/>
      <c r="Q24" s="57"/>
      <c r="R24" s="57"/>
    </row>
    <row r="25" spans="1:18" x14ac:dyDescent="0.35">
      <c r="A25" s="48" t="s">
        <v>105</v>
      </c>
      <c r="B25" s="39" t="s">
        <v>25</v>
      </c>
      <c r="C25" s="56">
        <v>41</v>
      </c>
      <c r="D25" s="57">
        <v>12</v>
      </c>
      <c r="E25" s="57">
        <v>21</v>
      </c>
      <c r="F25" s="57">
        <v>27</v>
      </c>
      <c r="G25" s="57">
        <v>30</v>
      </c>
      <c r="H25" s="58">
        <v>31</v>
      </c>
      <c r="I25" s="57">
        <v>33</v>
      </c>
      <c r="J25" s="57">
        <v>36</v>
      </c>
      <c r="K25" s="57">
        <v>37</v>
      </c>
      <c r="L25" s="57">
        <v>47</v>
      </c>
      <c r="M25" s="57">
        <v>52</v>
      </c>
      <c r="N25" s="57"/>
      <c r="O25" s="57"/>
      <c r="P25" s="57"/>
      <c r="Q25" s="57"/>
      <c r="R25" s="57"/>
    </row>
    <row r="26" spans="1:18" x14ac:dyDescent="0.35">
      <c r="A26" s="48" t="s">
        <v>105</v>
      </c>
      <c r="B26" s="39" t="s">
        <v>122</v>
      </c>
      <c r="C26" s="56">
        <v>42</v>
      </c>
      <c r="D26" s="57">
        <v>7</v>
      </c>
      <c r="E26" s="58">
        <v>8</v>
      </c>
      <c r="F26" s="57">
        <v>12</v>
      </c>
      <c r="G26" s="57">
        <v>35</v>
      </c>
      <c r="H26" s="57">
        <v>39</v>
      </c>
      <c r="I26" s="57">
        <v>49</v>
      </c>
      <c r="J26" s="57">
        <v>53</v>
      </c>
      <c r="K26" s="57">
        <v>64</v>
      </c>
      <c r="L26" s="57" t="s">
        <v>113</v>
      </c>
      <c r="M26" s="57" t="s">
        <v>123</v>
      </c>
      <c r="N26" s="57"/>
      <c r="O26" s="60"/>
      <c r="P26" s="60"/>
      <c r="Q26" s="57"/>
      <c r="R26" s="60"/>
    </row>
    <row r="27" spans="1:18" x14ac:dyDescent="0.35">
      <c r="A27" s="48" t="s">
        <v>121</v>
      </c>
      <c r="B27" s="39" t="s">
        <v>27</v>
      </c>
      <c r="C27" s="56">
        <v>44</v>
      </c>
      <c r="D27" s="57">
        <v>12</v>
      </c>
      <c r="E27" s="57">
        <v>47</v>
      </c>
      <c r="F27" s="57">
        <v>53</v>
      </c>
      <c r="G27" s="57">
        <v>56</v>
      </c>
      <c r="H27" s="57">
        <v>58</v>
      </c>
      <c r="I27" s="57">
        <v>63</v>
      </c>
      <c r="J27" s="57" t="s">
        <v>124</v>
      </c>
      <c r="K27" s="57"/>
      <c r="L27" s="57"/>
      <c r="M27" s="57"/>
      <c r="N27" s="57"/>
      <c r="O27" s="57"/>
      <c r="P27" s="57"/>
      <c r="Q27" s="57"/>
      <c r="R27" s="57"/>
    </row>
    <row r="28" spans="1:18" x14ac:dyDescent="0.35">
      <c r="A28" s="48" t="s">
        <v>121</v>
      </c>
      <c r="B28" s="39" t="s">
        <v>28</v>
      </c>
      <c r="C28" s="56">
        <v>47</v>
      </c>
      <c r="D28" s="57">
        <v>20</v>
      </c>
      <c r="E28" s="57">
        <v>21</v>
      </c>
      <c r="F28" s="57">
        <v>25</v>
      </c>
      <c r="G28" s="57">
        <v>27</v>
      </c>
      <c r="H28" s="57">
        <v>30</v>
      </c>
      <c r="I28" s="57">
        <v>33</v>
      </c>
      <c r="J28" s="57">
        <v>38</v>
      </c>
      <c r="K28" s="57">
        <v>41</v>
      </c>
      <c r="L28" s="57">
        <v>44</v>
      </c>
      <c r="M28" s="57">
        <v>52</v>
      </c>
      <c r="N28" s="57">
        <v>53</v>
      </c>
      <c r="O28" s="57">
        <v>56</v>
      </c>
      <c r="P28" s="57">
        <v>58</v>
      </c>
      <c r="Q28" s="57">
        <v>63</v>
      </c>
      <c r="R28" s="57" t="s">
        <v>125</v>
      </c>
    </row>
    <row r="29" spans="1:18" x14ac:dyDescent="0.35">
      <c r="A29" s="48" t="s">
        <v>121</v>
      </c>
      <c r="B29" s="39" t="s">
        <v>29</v>
      </c>
      <c r="C29" s="56">
        <v>49</v>
      </c>
      <c r="D29" s="57">
        <v>7</v>
      </c>
      <c r="E29" s="57">
        <v>8</v>
      </c>
      <c r="F29" s="57">
        <v>12</v>
      </c>
      <c r="G29" s="57">
        <v>34</v>
      </c>
      <c r="H29" s="57">
        <v>39</v>
      </c>
      <c r="I29" s="57">
        <v>42</v>
      </c>
      <c r="J29" s="57">
        <v>53</v>
      </c>
      <c r="K29" s="57">
        <v>64</v>
      </c>
      <c r="L29" s="57" t="s">
        <v>119</v>
      </c>
      <c r="M29" s="57"/>
      <c r="N29" s="57"/>
      <c r="O29" s="57"/>
      <c r="P29" s="57"/>
      <c r="Q29" s="57"/>
      <c r="R29" s="57"/>
    </row>
    <row r="30" spans="1:18" x14ac:dyDescent="0.35">
      <c r="A30" s="48" t="s">
        <v>106</v>
      </c>
      <c r="B30" s="39" t="s">
        <v>30</v>
      </c>
      <c r="C30" s="56">
        <v>51</v>
      </c>
      <c r="D30" s="57">
        <v>3</v>
      </c>
      <c r="E30" s="57">
        <v>6</v>
      </c>
      <c r="F30" s="57">
        <v>14</v>
      </c>
      <c r="G30" s="57">
        <v>21</v>
      </c>
      <c r="H30" s="57">
        <v>28</v>
      </c>
      <c r="I30" s="57">
        <v>37</v>
      </c>
      <c r="J30" s="57">
        <v>38</v>
      </c>
      <c r="K30" s="57">
        <v>54</v>
      </c>
      <c r="L30" s="57">
        <v>55</v>
      </c>
      <c r="M30" s="57" t="s">
        <v>107</v>
      </c>
      <c r="N30" s="57"/>
      <c r="O30" s="57"/>
      <c r="P30" s="57"/>
      <c r="Q30" s="57"/>
      <c r="R30" s="57"/>
    </row>
    <row r="31" spans="1:18" x14ac:dyDescent="0.35">
      <c r="A31" s="48" t="s">
        <v>110</v>
      </c>
      <c r="B31" s="39" t="s">
        <v>31</v>
      </c>
      <c r="C31" s="56">
        <v>52</v>
      </c>
      <c r="D31" s="57">
        <v>27</v>
      </c>
      <c r="E31" s="57">
        <v>30</v>
      </c>
      <c r="F31" s="58">
        <v>31</v>
      </c>
      <c r="G31" s="57">
        <v>36</v>
      </c>
      <c r="H31" s="57">
        <v>41</v>
      </c>
      <c r="I31" s="57">
        <v>47</v>
      </c>
      <c r="J31" s="57"/>
      <c r="K31" s="57"/>
      <c r="L31" s="57"/>
      <c r="M31" s="57"/>
      <c r="N31" s="57"/>
      <c r="O31" s="57"/>
      <c r="P31" s="57"/>
      <c r="Q31" s="57"/>
      <c r="R31" s="57"/>
    </row>
    <row r="32" spans="1:18" x14ac:dyDescent="0.35">
      <c r="A32" s="48" t="s">
        <v>106</v>
      </c>
      <c r="B32" s="39" t="s">
        <v>32</v>
      </c>
      <c r="C32" s="56">
        <v>53</v>
      </c>
      <c r="D32" s="57">
        <v>8</v>
      </c>
      <c r="E32" s="57">
        <v>22</v>
      </c>
      <c r="F32" s="57">
        <v>39</v>
      </c>
      <c r="G32" s="57">
        <v>42</v>
      </c>
      <c r="H32" s="57">
        <v>44</v>
      </c>
      <c r="I32" s="57">
        <v>47</v>
      </c>
      <c r="J32" s="57">
        <v>49</v>
      </c>
      <c r="K32" s="57">
        <v>63</v>
      </c>
      <c r="L32" s="57" t="s">
        <v>107</v>
      </c>
      <c r="M32" s="57"/>
      <c r="N32" s="57"/>
      <c r="O32" s="57"/>
      <c r="P32" s="57"/>
      <c r="Q32" s="57"/>
      <c r="R32" s="57"/>
    </row>
    <row r="33" spans="1:18" x14ac:dyDescent="0.35">
      <c r="A33" s="63" t="s">
        <v>126</v>
      </c>
      <c r="B33" s="39" t="s">
        <v>33</v>
      </c>
      <c r="C33" s="56">
        <v>54</v>
      </c>
      <c r="D33" s="57">
        <v>3</v>
      </c>
      <c r="E33" s="57">
        <v>33</v>
      </c>
      <c r="F33" s="57">
        <v>51</v>
      </c>
      <c r="G33" s="57" t="s">
        <v>120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1:18" x14ac:dyDescent="0.35">
      <c r="A34" s="48" t="s">
        <v>108</v>
      </c>
      <c r="B34" s="39" t="s">
        <v>34</v>
      </c>
      <c r="C34" s="56">
        <v>55</v>
      </c>
      <c r="D34" s="57">
        <v>6</v>
      </c>
      <c r="E34" s="57">
        <v>21</v>
      </c>
      <c r="F34" s="57">
        <v>22</v>
      </c>
      <c r="G34" s="57">
        <v>23</v>
      </c>
      <c r="H34" s="57">
        <v>34</v>
      </c>
      <c r="I34" s="57">
        <v>35</v>
      </c>
      <c r="J34" s="57">
        <v>37</v>
      </c>
      <c r="K34" s="57">
        <v>51</v>
      </c>
      <c r="L34" s="57">
        <v>65</v>
      </c>
      <c r="M34" s="57"/>
      <c r="N34" s="57"/>
      <c r="O34" s="57"/>
      <c r="P34" s="57"/>
      <c r="Q34" s="57"/>
      <c r="R34" s="57"/>
    </row>
    <row r="35" spans="1:18" x14ac:dyDescent="0.35">
      <c r="A35" s="48" t="s">
        <v>116</v>
      </c>
      <c r="B35" s="39" t="s">
        <v>35</v>
      </c>
      <c r="C35" s="56">
        <v>56</v>
      </c>
      <c r="D35" s="57">
        <v>8</v>
      </c>
      <c r="E35" s="57">
        <v>12</v>
      </c>
      <c r="F35" s="57">
        <v>20</v>
      </c>
      <c r="G35" s="57">
        <v>27</v>
      </c>
      <c r="H35" s="58">
        <v>31</v>
      </c>
      <c r="I35" s="57">
        <v>38</v>
      </c>
      <c r="J35" s="57">
        <v>44</v>
      </c>
      <c r="K35" s="57">
        <v>47</v>
      </c>
      <c r="L35" s="57">
        <v>58</v>
      </c>
      <c r="M35" s="57">
        <v>63</v>
      </c>
      <c r="N35" s="57" t="s">
        <v>104</v>
      </c>
      <c r="O35" s="57"/>
      <c r="P35" s="57"/>
      <c r="Q35" s="57"/>
      <c r="R35" s="57"/>
    </row>
    <row r="36" spans="1:18" x14ac:dyDescent="0.35">
      <c r="A36" s="48" t="s">
        <v>110</v>
      </c>
      <c r="B36" s="39" t="s">
        <v>36</v>
      </c>
      <c r="C36" s="56">
        <v>57</v>
      </c>
      <c r="D36" s="57">
        <v>3</v>
      </c>
      <c r="E36" s="57">
        <v>14</v>
      </c>
      <c r="F36" s="57">
        <v>30</v>
      </c>
      <c r="G36" s="57">
        <v>31</v>
      </c>
      <c r="H36" s="57">
        <v>33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 x14ac:dyDescent="0.35">
      <c r="A37" s="48" t="s">
        <v>105</v>
      </c>
      <c r="B37" s="39" t="s">
        <v>37</v>
      </c>
      <c r="C37" s="56">
        <v>58</v>
      </c>
      <c r="D37" s="57">
        <v>23</v>
      </c>
      <c r="E37" s="57">
        <v>25</v>
      </c>
      <c r="F37" s="57">
        <v>34</v>
      </c>
      <c r="G37" s="57">
        <v>37</v>
      </c>
      <c r="H37" s="57">
        <v>44</v>
      </c>
      <c r="I37" s="57">
        <v>47</v>
      </c>
      <c r="J37" s="57">
        <v>56</v>
      </c>
      <c r="K37" s="59"/>
      <c r="L37" s="57"/>
      <c r="M37" s="57"/>
      <c r="N37" s="57"/>
      <c r="O37" s="57"/>
      <c r="P37" s="57"/>
      <c r="Q37" s="57"/>
      <c r="R37" s="57"/>
    </row>
    <row r="38" spans="1:18" x14ac:dyDescent="0.35">
      <c r="A38" s="48" t="s">
        <v>103</v>
      </c>
      <c r="B38" s="39" t="s">
        <v>38</v>
      </c>
      <c r="C38" s="56">
        <v>60</v>
      </c>
      <c r="D38" s="57">
        <v>21</v>
      </c>
      <c r="E38" s="57">
        <v>22</v>
      </c>
      <c r="F38" s="57">
        <v>23</v>
      </c>
      <c r="G38" s="57">
        <v>26</v>
      </c>
      <c r="H38" s="57">
        <v>34</v>
      </c>
      <c r="I38" s="57">
        <v>35</v>
      </c>
      <c r="J38" s="57" t="s">
        <v>127</v>
      </c>
      <c r="K38" s="57"/>
      <c r="L38" s="57"/>
      <c r="M38" s="57"/>
      <c r="N38" s="57"/>
      <c r="O38" s="57"/>
      <c r="P38" s="57"/>
      <c r="Q38" s="57"/>
      <c r="R38" s="57"/>
    </row>
    <row r="39" spans="1:18" x14ac:dyDescent="0.35">
      <c r="A39" s="48" t="s">
        <v>112</v>
      </c>
      <c r="B39" s="39" t="s">
        <v>39</v>
      </c>
      <c r="C39" s="56">
        <v>62</v>
      </c>
      <c r="D39" s="57">
        <v>31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</row>
    <row r="40" spans="1:18" x14ac:dyDescent="0.35">
      <c r="A40" s="48" t="s">
        <v>105</v>
      </c>
      <c r="B40" s="39" t="s">
        <v>40</v>
      </c>
      <c r="C40" s="56">
        <v>63</v>
      </c>
      <c r="D40" s="57">
        <v>12</v>
      </c>
      <c r="E40" s="57">
        <v>37</v>
      </c>
      <c r="F40" s="57">
        <v>44</v>
      </c>
      <c r="G40" s="57">
        <v>47</v>
      </c>
      <c r="H40" s="57">
        <v>53</v>
      </c>
      <c r="I40" s="57">
        <v>56</v>
      </c>
      <c r="J40" s="57"/>
      <c r="K40" s="57"/>
      <c r="L40" s="57"/>
      <c r="M40" s="57"/>
      <c r="N40" s="57"/>
      <c r="O40" s="57"/>
      <c r="P40" s="57"/>
      <c r="Q40" s="57"/>
      <c r="R40" s="57"/>
    </row>
    <row r="41" spans="1:18" x14ac:dyDescent="0.35">
      <c r="A41" s="52" t="s">
        <v>128</v>
      </c>
      <c r="B41" s="39" t="s">
        <v>41</v>
      </c>
      <c r="C41" s="56">
        <v>64</v>
      </c>
      <c r="D41" s="57">
        <v>7</v>
      </c>
      <c r="E41" s="57">
        <v>8</v>
      </c>
      <c r="F41" s="57">
        <v>12</v>
      </c>
      <c r="G41" s="57">
        <v>39</v>
      </c>
      <c r="H41" s="57">
        <v>42</v>
      </c>
      <c r="I41" s="57">
        <v>49</v>
      </c>
      <c r="J41" s="57"/>
      <c r="K41" s="57"/>
      <c r="L41" s="57"/>
      <c r="M41" s="57"/>
      <c r="N41" s="57"/>
      <c r="O41" s="57"/>
      <c r="P41" s="57"/>
      <c r="Q41" s="57"/>
      <c r="R41" s="57"/>
    </row>
    <row r="42" spans="1:18" x14ac:dyDescent="0.35">
      <c r="A42" s="48" t="s">
        <v>112</v>
      </c>
      <c r="B42" s="39" t="s">
        <v>42</v>
      </c>
      <c r="C42" s="56">
        <v>65</v>
      </c>
      <c r="D42" s="57">
        <v>6</v>
      </c>
      <c r="E42" s="57">
        <v>21</v>
      </c>
      <c r="F42" s="57">
        <v>22</v>
      </c>
      <c r="G42" s="57">
        <v>23</v>
      </c>
      <c r="H42" s="57">
        <v>26</v>
      </c>
      <c r="I42" s="57">
        <v>34</v>
      </c>
      <c r="J42" s="57">
        <v>35</v>
      </c>
      <c r="K42" s="57">
        <v>55</v>
      </c>
      <c r="L42" s="59"/>
      <c r="M42" s="57"/>
      <c r="N42" s="57"/>
      <c r="O42" s="57"/>
      <c r="P42" s="57"/>
      <c r="Q42" s="57"/>
      <c r="R42" s="57"/>
    </row>
    <row r="43" spans="1:18" s="40" customFormat="1" x14ac:dyDescent="0.35">
      <c r="A43" s="39" t="s">
        <v>129</v>
      </c>
      <c r="B43" s="39" t="s">
        <v>130</v>
      </c>
      <c r="C43" s="55" t="s">
        <v>119</v>
      </c>
      <c r="D43" s="57">
        <v>36</v>
      </c>
      <c r="E43" s="57">
        <v>49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</row>
    <row r="44" spans="1:18" s="40" customFormat="1" x14ac:dyDescent="0.35">
      <c r="A44" s="39" t="s">
        <v>129</v>
      </c>
      <c r="B44" s="39" t="s">
        <v>131</v>
      </c>
      <c r="C44" s="55" t="s">
        <v>104</v>
      </c>
      <c r="D44" s="57">
        <v>6</v>
      </c>
      <c r="E44" s="57">
        <v>56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</row>
    <row r="45" spans="1:18" s="40" customFormat="1" x14ac:dyDescent="0.35">
      <c r="A45" s="39" t="s">
        <v>129</v>
      </c>
      <c r="B45" s="39" t="s">
        <v>132</v>
      </c>
      <c r="C45" s="55" t="s">
        <v>113</v>
      </c>
      <c r="D45" s="57">
        <v>26</v>
      </c>
      <c r="E45" s="57">
        <v>42</v>
      </c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8" s="40" customFormat="1" x14ac:dyDescent="0.35">
      <c r="A46" s="39" t="s">
        <v>129</v>
      </c>
      <c r="B46" s="39" t="s">
        <v>133</v>
      </c>
      <c r="C46" s="55" t="s">
        <v>124</v>
      </c>
      <c r="D46" s="57">
        <v>44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18" s="40" customFormat="1" x14ac:dyDescent="0.35">
      <c r="A47" s="39" t="s">
        <v>129</v>
      </c>
      <c r="B47" s="39" t="s">
        <v>134</v>
      </c>
      <c r="C47" s="55" t="s">
        <v>107</v>
      </c>
      <c r="D47" s="57">
        <v>12</v>
      </c>
      <c r="E47" s="57">
        <v>51</v>
      </c>
      <c r="F47" s="57">
        <v>53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</row>
    <row r="48" spans="1:18" s="40" customFormat="1" x14ac:dyDescent="0.35">
      <c r="A48" s="39" t="s">
        <v>129</v>
      </c>
      <c r="B48" s="39" t="s">
        <v>135</v>
      </c>
      <c r="C48" s="55" t="s">
        <v>120</v>
      </c>
      <c r="D48" s="57">
        <v>36</v>
      </c>
      <c r="E48" s="57">
        <v>54</v>
      </c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</row>
    <row r="49" spans="1:18" s="40" customFormat="1" x14ac:dyDescent="0.35">
      <c r="A49" s="39" t="s">
        <v>129</v>
      </c>
      <c r="B49" s="39" t="s">
        <v>136</v>
      </c>
      <c r="C49" s="55" t="s">
        <v>115</v>
      </c>
      <c r="D49" s="57">
        <v>27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</row>
    <row r="50" spans="1:18" s="40" customFormat="1" x14ac:dyDescent="0.35">
      <c r="A50" s="39" t="s">
        <v>129</v>
      </c>
      <c r="B50" s="39" t="s">
        <v>137</v>
      </c>
      <c r="C50" s="55" t="s">
        <v>117</v>
      </c>
      <c r="D50" s="57">
        <v>30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</row>
    <row r="51" spans="1:18" s="40" customFormat="1" x14ac:dyDescent="0.35">
      <c r="A51" s="39" t="s">
        <v>129</v>
      </c>
      <c r="B51" s="39" t="s">
        <v>138</v>
      </c>
      <c r="C51" s="55" t="s">
        <v>123</v>
      </c>
      <c r="D51" s="57">
        <v>42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</row>
    <row r="52" spans="1:18" s="40" customFormat="1" x14ac:dyDescent="0.35">
      <c r="A52" s="39" t="s">
        <v>129</v>
      </c>
      <c r="B52" s="39" t="s">
        <v>139</v>
      </c>
      <c r="C52" s="55" t="s">
        <v>125</v>
      </c>
      <c r="D52" s="57">
        <v>47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</row>
    <row r="53" spans="1:18" s="40" customFormat="1" x14ac:dyDescent="0.35">
      <c r="A53" s="39" t="s">
        <v>129</v>
      </c>
      <c r="B53" s="39" t="s">
        <v>140</v>
      </c>
      <c r="C53" s="55" t="s">
        <v>127</v>
      </c>
      <c r="D53" s="57">
        <v>60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</row>
  </sheetData>
  <conditionalFormatting sqref="D2:R2 D3:K3 M3:R3 D4:R5 D6:P6 R6 D7:R8 D9:P9 R9 D10:K10 M10:R10 D11:R12 D13:H13 J13:R13 D14:O14 Q14:R14 D15:R15 D16:K16 M16:R16 D17:L17 N17:R17 D18:R20 D21:L21 O21:R21 D22:N22 P22:R22 D23:R25 D26:K26 O26:P26 R26 D27:I27 K27:R27 D28:Q28 D29:K29 M29:R29 D30:L30 N30:R30 D31:I31 K31:L31 M31:R34 D32:K32 D33:F33 H33:L33 D34:L36 M35 O35:R35 M36:R37 D37:J37 L37 D38:I38 K38:R38 D39:R39 D40:K40 M40:R40 D41:R41 D42:K42 M42:R42">
    <cfRule type="expression" dxfId="5" priority="15">
      <formula>COUNTIF($S2:$AH2, D2&amp;" ")&gt;0</formula>
    </cfRule>
    <cfRule type="expression" dxfId="4" priority="16">
      <formula>COUNTIF($S2:$AH2, D2&amp;" ")&gt;0</formula>
    </cfRule>
    <cfRule type="expression" dxfId="3" priority="17">
      <formula>COUNTIF($AI2:$AP2, D2)&gt;0</formula>
    </cfRule>
  </conditionalFormatting>
  <conditionalFormatting sqref="D47:R49">
    <cfRule type="expression" dxfId="2" priority="1">
      <formula>COUNTIF(#REF!, D47&amp;" ")&gt;0</formula>
    </cfRule>
    <cfRule type="expression" dxfId="1" priority="2">
      <formula>COUNTIF(#REF!, D47&amp;" ")&gt;0</formula>
    </cfRule>
    <cfRule type="expression" dxfId="0" priority="3">
      <formula>COUNTIF(#REF!, D47)&gt;0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24D79-2E7B-45C0-A7AA-0912B025F192}">
  <dimension ref="A3:I37"/>
  <sheetViews>
    <sheetView topLeftCell="A6" zoomScaleNormal="100" workbookViewId="0">
      <selection activeCell="C22" sqref="C22"/>
    </sheetView>
  </sheetViews>
  <sheetFormatPr defaultColWidth="11.453125" defaultRowHeight="14.5" x14ac:dyDescent="0.35"/>
  <cols>
    <col min="1" max="1" width="5.453125" style="41" customWidth="1"/>
    <col min="2" max="2" width="9.26953125" style="41" customWidth="1"/>
    <col min="3" max="3" width="61" style="41" customWidth="1"/>
    <col min="4" max="4" width="65.1796875" style="41" customWidth="1"/>
    <col min="5" max="5" width="49.453125" style="41" customWidth="1"/>
    <col min="6" max="6" width="17.7265625" style="41" bestFit="1" customWidth="1"/>
    <col min="7" max="7" width="14.7265625" style="41" bestFit="1" customWidth="1"/>
    <col min="8" max="8" width="60.1796875" style="41" bestFit="1" customWidth="1"/>
    <col min="9" max="16384" width="11.453125" style="41"/>
  </cols>
  <sheetData>
    <row r="3" spans="1:9" ht="28.5" x14ac:dyDescent="0.35">
      <c r="D3" s="42"/>
      <c r="E3" s="42"/>
      <c r="F3" s="42" t="s">
        <v>141</v>
      </c>
    </row>
    <row r="7" spans="1:9" ht="23.5" x14ac:dyDescent="0.35">
      <c r="A7" s="43"/>
      <c r="B7" s="44" t="s">
        <v>142</v>
      </c>
      <c r="C7" s="45" t="s">
        <v>1</v>
      </c>
      <c r="D7" s="45" t="s">
        <v>143</v>
      </c>
      <c r="E7" s="45" t="s">
        <v>92</v>
      </c>
      <c r="F7" s="45" t="s">
        <v>144</v>
      </c>
      <c r="G7" s="45" t="s">
        <v>145</v>
      </c>
      <c r="H7" s="45" t="s">
        <v>146</v>
      </c>
      <c r="I7" s="43"/>
    </row>
    <row r="8" spans="1:9" x14ac:dyDescent="0.35">
      <c r="B8" s="62">
        <v>3</v>
      </c>
      <c r="C8" s="48" t="s">
        <v>2</v>
      </c>
      <c r="D8" s="48" t="s">
        <v>147</v>
      </c>
      <c r="E8" s="48" t="s">
        <v>102</v>
      </c>
      <c r="F8" s="49" t="s">
        <v>148</v>
      </c>
      <c r="G8" s="49" t="s">
        <v>51</v>
      </c>
      <c r="H8" s="48"/>
    </row>
    <row r="9" spans="1:9" x14ac:dyDescent="0.35">
      <c r="B9" s="62">
        <v>6</v>
      </c>
      <c r="C9" s="48" t="s">
        <v>3</v>
      </c>
      <c r="D9" s="48" t="s">
        <v>149</v>
      </c>
      <c r="E9" s="48" t="s">
        <v>103</v>
      </c>
      <c r="F9" s="49" t="s">
        <v>148</v>
      </c>
      <c r="G9" s="49" t="s">
        <v>51</v>
      </c>
      <c r="H9" s="48"/>
    </row>
    <row r="10" spans="1:9" x14ac:dyDescent="0.35">
      <c r="B10" s="62">
        <v>7</v>
      </c>
      <c r="C10" s="48" t="s">
        <v>4</v>
      </c>
      <c r="D10" s="48" t="s">
        <v>150</v>
      </c>
      <c r="E10" s="48" t="s">
        <v>103</v>
      </c>
      <c r="F10" s="49" t="s">
        <v>148</v>
      </c>
      <c r="G10" s="49" t="s">
        <v>51</v>
      </c>
      <c r="H10" s="48"/>
    </row>
    <row r="11" spans="1:9" x14ac:dyDescent="0.35">
      <c r="B11" s="62">
        <v>8</v>
      </c>
      <c r="C11" s="48" t="s">
        <v>5</v>
      </c>
      <c r="D11" s="50" t="s">
        <v>151</v>
      </c>
      <c r="E11" s="48" t="s">
        <v>105</v>
      </c>
      <c r="F11" s="49" t="s">
        <v>148</v>
      </c>
      <c r="G11" s="49" t="s">
        <v>51</v>
      </c>
      <c r="H11" s="48"/>
    </row>
    <row r="12" spans="1:9" x14ac:dyDescent="0.35">
      <c r="B12" s="62">
        <v>12</v>
      </c>
      <c r="C12" s="48" t="s">
        <v>6</v>
      </c>
      <c r="D12" s="48" t="s">
        <v>152</v>
      </c>
      <c r="E12" s="48" t="s">
        <v>106</v>
      </c>
      <c r="F12" s="49" t="s">
        <v>148</v>
      </c>
      <c r="G12" s="49" t="s">
        <v>51</v>
      </c>
      <c r="H12" s="48"/>
    </row>
    <row r="13" spans="1:9" x14ac:dyDescent="0.35">
      <c r="B13" s="62">
        <v>14</v>
      </c>
      <c r="C13" s="48" t="s">
        <v>7</v>
      </c>
      <c r="D13" s="48" t="s">
        <v>153</v>
      </c>
      <c r="E13" s="48" t="s">
        <v>108</v>
      </c>
      <c r="F13" s="49" t="s">
        <v>154</v>
      </c>
      <c r="G13" s="49" t="s">
        <v>51</v>
      </c>
      <c r="H13" s="51"/>
    </row>
    <row r="14" spans="1:9" x14ac:dyDescent="0.35">
      <c r="B14" s="62">
        <v>21</v>
      </c>
      <c r="C14" s="48" t="s">
        <v>9</v>
      </c>
      <c r="D14" s="48" t="s">
        <v>155</v>
      </c>
      <c r="E14" s="48" t="s">
        <v>110</v>
      </c>
      <c r="F14" s="49" t="s">
        <v>148</v>
      </c>
      <c r="G14" s="49" t="s">
        <v>51</v>
      </c>
      <c r="H14" s="46" t="s">
        <v>156</v>
      </c>
    </row>
    <row r="15" spans="1:9" x14ac:dyDescent="0.35">
      <c r="B15" s="62">
        <v>22</v>
      </c>
      <c r="C15" s="48" t="s">
        <v>10</v>
      </c>
      <c r="D15" s="48" t="s">
        <v>157</v>
      </c>
      <c r="E15" s="48" t="s">
        <v>111</v>
      </c>
      <c r="F15" s="49" t="s">
        <v>148</v>
      </c>
      <c r="G15" s="49" t="s">
        <v>51</v>
      </c>
      <c r="H15" s="48"/>
    </row>
    <row r="16" spans="1:9" x14ac:dyDescent="0.35">
      <c r="B16" s="62">
        <v>23</v>
      </c>
      <c r="C16" s="48" t="s">
        <v>11</v>
      </c>
      <c r="D16" s="48" t="s">
        <v>157</v>
      </c>
      <c r="E16" s="48" t="s">
        <v>111</v>
      </c>
      <c r="F16" s="49" t="s">
        <v>148</v>
      </c>
      <c r="G16" s="49" t="s">
        <v>51</v>
      </c>
      <c r="H16" s="46"/>
    </row>
    <row r="17" spans="2:8" x14ac:dyDescent="0.35">
      <c r="B17" s="62">
        <v>25</v>
      </c>
      <c r="C17" s="48" t="s">
        <v>158</v>
      </c>
      <c r="D17" s="48" t="s">
        <v>159</v>
      </c>
      <c r="E17" s="48" t="s">
        <v>112</v>
      </c>
      <c r="F17" s="49" t="s">
        <v>148</v>
      </c>
      <c r="G17" s="49" t="s">
        <v>51</v>
      </c>
      <c r="H17" s="48"/>
    </row>
    <row r="18" spans="2:8" x14ac:dyDescent="0.35">
      <c r="B18" s="62">
        <v>26</v>
      </c>
      <c r="C18" s="48" t="s">
        <v>13</v>
      </c>
      <c r="D18" s="48" t="s">
        <v>160</v>
      </c>
      <c r="E18" s="48" t="s">
        <v>105</v>
      </c>
      <c r="F18" s="49" t="s">
        <v>148</v>
      </c>
      <c r="G18" s="49" t="s">
        <v>51</v>
      </c>
      <c r="H18" s="48"/>
    </row>
    <row r="19" spans="2:8" x14ac:dyDescent="0.35">
      <c r="B19" s="62">
        <v>27</v>
      </c>
      <c r="C19" s="48" t="s">
        <v>14</v>
      </c>
      <c r="D19" s="48" t="s">
        <v>161</v>
      </c>
      <c r="E19" s="48" t="s">
        <v>114</v>
      </c>
      <c r="F19" s="49" t="s">
        <v>148</v>
      </c>
      <c r="G19" s="49" t="s">
        <v>51</v>
      </c>
      <c r="H19" s="48"/>
    </row>
    <row r="20" spans="2:8" x14ac:dyDescent="0.35">
      <c r="B20" s="62">
        <v>31</v>
      </c>
      <c r="C20" s="48" t="s">
        <v>17</v>
      </c>
      <c r="D20" s="48" t="s">
        <v>162</v>
      </c>
      <c r="E20" s="48" t="s">
        <v>112</v>
      </c>
      <c r="F20" s="49" t="s">
        <v>148</v>
      </c>
      <c r="G20" s="49" t="s">
        <v>51</v>
      </c>
      <c r="H20" s="48"/>
    </row>
    <row r="21" spans="2:8" x14ac:dyDescent="0.35">
      <c r="B21" s="62">
        <v>33</v>
      </c>
      <c r="C21" s="48" t="s">
        <v>18</v>
      </c>
      <c r="D21" s="48" t="s">
        <v>163</v>
      </c>
      <c r="E21" s="48" t="s">
        <v>110</v>
      </c>
      <c r="F21" s="49" t="s">
        <v>148</v>
      </c>
      <c r="G21" s="49" t="s">
        <v>51</v>
      </c>
      <c r="H21" s="46" t="s">
        <v>164</v>
      </c>
    </row>
    <row r="22" spans="2:8" x14ac:dyDescent="0.35">
      <c r="B22" s="62">
        <v>35</v>
      </c>
      <c r="C22" s="48" t="s">
        <v>20</v>
      </c>
      <c r="D22" s="48" t="s">
        <v>165</v>
      </c>
      <c r="E22" s="48" t="s">
        <v>105</v>
      </c>
      <c r="F22" s="49" t="s">
        <v>148</v>
      </c>
      <c r="G22" s="49" t="s">
        <v>51</v>
      </c>
      <c r="H22" s="48"/>
    </row>
    <row r="23" spans="2:8" x14ac:dyDescent="0.35">
      <c r="B23" s="62">
        <v>36</v>
      </c>
      <c r="C23" s="48" t="s">
        <v>21</v>
      </c>
      <c r="D23" s="48" t="s">
        <v>166</v>
      </c>
      <c r="E23" s="63" t="s">
        <v>118</v>
      </c>
      <c r="F23" s="49" t="s">
        <v>148</v>
      </c>
      <c r="G23" s="49" t="s">
        <v>51</v>
      </c>
      <c r="H23" s="48"/>
    </row>
    <row r="24" spans="2:8" x14ac:dyDescent="0.35">
      <c r="B24" s="62">
        <v>37</v>
      </c>
      <c r="C24" s="48" t="s">
        <v>22</v>
      </c>
      <c r="D24" s="48" t="s">
        <v>167</v>
      </c>
      <c r="E24" s="48" t="s">
        <v>121</v>
      </c>
      <c r="F24" s="49" t="s">
        <v>148</v>
      </c>
      <c r="G24" s="49" t="s">
        <v>51</v>
      </c>
      <c r="H24" s="50" t="s">
        <v>168</v>
      </c>
    </row>
    <row r="25" spans="2:8" x14ac:dyDescent="0.35">
      <c r="B25" s="62">
        <v>39</v>
      </c>
      <c r="C25" s="48" t="s">
        <v>24</v>
      </c>
      <c r="D25" s="48" t="s">
        <v>169</v>
      </c>
      <c r="E25" s="48" t="s">
        <v>110</v>
      </c>
      <c r="F25" s="49" t="s">
        <v>154</v>
      </c>
      <c r="G25" s="49" t="s">
        <v>51</v>
      </c>
      <c r="H25" s="48"/>
    </row>
    <row r="26" spans="2:8" x14ac:dyDescent="0.35">
      <c r="B26" s="62">
        <v>41</v>
      </c>
      <c r="C26" s="48" t="s">
        <v>25</v>
      </c>
      <c r="D26" s="48" t="s">
        <v>170</v>
      </c>
      <c r="E26" s="48" t="s">
        <v>105</v>
      </c>
      <c r="F26" s="49" t="s">
        <v>148</v>
      </c>
      <c r="G26" s="49" t="s">
        <v>51</v>
      </c>
      <c r="H26" s="48"/>
    </row>
    <row r="27" spans="2:8" x14ac:dyDescent="0.35">
      <c r="B27" s="62">
        <v>42</v>
      </c>
      <c r="C27" s="48" t="s">
        <v>122</v>
      </c>
      <c r="D27" s="48" t="s">
        <v>171</v>
      </c>
      <c r="E27" s="48" t="s">
        <v>105</v>
      </c>
      <c r="F27" s="49" t="s">
        <v>148</v>
      </c>
      <c r="G27" s="49" t="s">
        <v>51</v>
      </c>
      <c r="H27" s="48"/>
    </row>
    <row r="28" spans="2:8" x14ac:dyDescent="0.35">
      <c r="B28" s="62">
        <v>44</v>
      </c>
      <c r="C28" s="48" t="s">
        <v>27</v>
      </c>
      <c r="D28" s="48" t="s">
        <v>172</v>
      </c>
      <c r="E28" s="48" t="s">
        <v>121</v>
      </c>
      <c r="F28" s="49" t="s">
        <v>148</v>
      </c>
      <c r="G28" s="49" t="s">
        <v>51</v>
      </c>
      <c r="H28" s="46" t="s">
        <v>173</v>
      </c>
    </row>
    <row r="29" spans="2:8" x14ac:dyDescent="0.35">
      <c r="B29" s="62">
        <v>49</v>
      </c>
      <c r="C29" s="48" t="s">
        <v>29</v>
      </c>
      <c r="D29" s="48" t="s">
        <v>174</v>
      </c>
      <c r="E29" s="48" t="s">
        <v>121</v>
      </c>
      <c r="F29" s="49" t="s">
        <v>148</v>
      </c>
      <c r="G29" s="49" t="s">
        <v>51</v>
      </c>
      <c r="H29" s="48"/>
    </row>
    <row r="30" spans="2:8" x14ac:dyDescent="0.35">
      <c r="B30" s="62">
        <v>51</v>
      </c>
      <c r="C30" s="48" t="s">
        <v>30</v>
      </c>
      <c r="D30" s="48" t="s">
        <v>175</v>
      </c>
      <c r="E30" s="48" t="s">
        <v>106</v>
      </c>
      <c r="F30" s="49" t="s">
        <v>148</v>
      </c>
      <c r="G30" s="49" t="s">
        <v>51</v>
      </c>
      <c r="H30" s="46" t="s">
        <v>176</v>
      </c>
    </row>
    <row r="31" spans="2:8" x14ac:dyDescent="0.35">
      <c r="B31" s="62">
        <v>52</v>
      </c>
      <c r="C31" s="48" t="s">
        <v>31</v>
      </c>
      <c r="D31" s="48" t="s">
        <v>177</v>
      </c>
      <c r="E31" s="48" t="s">
        <v>110</v>
      </c>
      <c r="F31" s="49" t="s">
        <v>148</v>
      </c>
      <c r="G31" s="49" t="s">
        <v>51</v>
      </c>
      <c r="H31" s="48"/>
    </row>
    <row r="32" spans="2:8" x14ac:dyDescent="0.35">
      <c r="B32" s="62">
        <v>54</v>
      </c>
      <c r="C32" s="48" t="s">
        <v>33</v>
      </c>
      <c r="D32" s="48" t="s">
        <v>178</v>
      </c>
      <c r="E32" s="63" t="s">
        <v>126</v>
      </c>
      <c r="F32" s="49" t="s">
        <v>148</v>
      </c>
      <c r="G32" s="49" t="s">
        <v>51</v>
      </c>
      <c r="H32" s="48"/>
    </row>
    <row r="33" spans="2:8" x14ac:dyDescent="0.35">
      <c r="B33" s="62">
        <v>56</v>
      </c>
      <c r="C33" s="48" t="s">
        <v>35</v>
      </c>
      <c r="D33" s="48" t="s">
        <v>179</v>
      </c>
      <c r="E33" s="48" t="s">
        <v>116</v>
      </c>
      <c r="F33" s="49" t="s">
        <v>148</v>
      </c>
      <c r="G33" s="49" t="s">
        <v>51</v>
      </c>
      <c r="H33" s="48"/>
    </row>
    <row r="34" spans="2:8" x14ac:dyDescent="0.35">
      <c r="B34" s="62">
        <v>62</v>
      </c>
      <c r="C34" s="48" t="s">
        <v>39</v>
      </c>
      <c r="D34" s="48" t="s">
        <v>162</v>
      </c>
      <c r="E34" s="48" t="s">
        <v>112</v>
      </c>
      <c r="F34" s="49" t="s">
        <v>148</v>
      </c>
      <c r="G34" s="49" t="s">
        <v>51</v>
      </c>
      <c r="H34" s="46"/>
    </row>
    <row r="35" spans="2:8" x14ac:dyDescent="0.35">
      <c r="B35" s="62">
        <v>63</v>
      </c>
      <c r="C35" s="48" t="s">
        <v>40</v>
      </c>
      <c r="D35" s="48" t="s">
        <v>180</v>
      </c>
      <c r="E35" s="48" t="s">
        <v>105</v>
      </c>
      <c r="F35" s="49" t="s">
        <v>148</v>
      </c>
      <c r="G35" s="49" t="s">
        <v>51</v>
      </c>
      <c r="H35" s="48"/>
    </row>
    <row r="36" spans="2:8" x14ac:dyDescent="0.35">
      <c r="B36" s="62">
        <v>64</v>
      </c>
      <c r="C36" s="52" t="s">
        <v>41</v>
      </c>
      <c r="D36" s="52" t="s">
        <v>181</v>
      </c>
      <c r="E36" s="52" t="s">
        <v>128</v>
      </c>
      <c r="F36" s="49" t="s">
        <v>148</v>
      </c>
      <c r="G36" s="49" t="s">
        <v>51</v>
      </c>
      <c r="H36" s="46"/>
    </row>
    <row r="37" spans="2:8" x14ac:dyDescent="0.35">
      <c r="B37" s="62">
        <v>65</v>
      </c>
      <c r="C37" s="48" t="s">
        <v>42</v>
      </c>
      <c r="D37" s="48" t="s">
        <v>182</v>
      </c>
      <c r="E37" s="48" t="s">
        <v>112</v>
      </c>
      <c r="F37" s="49" t="s">
        <v>148</v>
      </c>
      <c r="G37" s="49" t="s">
        <v>51</v>
      </c>
      <c r="H37" s="48"/>
    </row>
  </sheetData>
  <autoFilter ref="B7:H36" xr:uid="{FA44578A-E07D-4314-BB09-51977026B6AB}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6EEFC-2F2F-44DA-9BB6-A5D0379E720B}">
  <dimension ref="A1:I36"/>
  <sheetViews>
    <sheetView zoomScale="80" zoomScaleNormal="80" workbookViewId="0">
      <selection activeCell="B16" sqref="B16"/>
    </sheetView>
  </sheetViews>
  <sheetFormatPr defaultColWidth="9.1796875" defaultRowHeight="15.5" x14ac:dyDescent="0.35"/>
  <cols>
    <col min="1" max="1" width="9.1796875" style="70" customWidth="1"/>
    <col min="2" max="2" width="74.26953125" style="70" customWidth="1"/>
    <col min="3" max="3" width="38.453125" style="70" customWidth="1"/>
    <col min="4" max="4" width="29.453125" style="70" customWidth="1"/>
    <col min="5" max="5" width="11.81640625" style="70" customWidth="1"/>
    <col min="6" max="6" width="11.453125" style="70" customWidth="1"/>
    <col min="7" max="7" width="13.1796875" style="70" customWidth="1"/>
    <col min="8" max="8" width="11.54296875" style="70" customWidth="1"/>
    <col min="9" max="9" width="10.81640625" style="70" customWidth="1"/>
    <col min="10" max="10" width="9.1796875" style="70" customWidth="1"/>
    <col min="11" max="16384" width="9.1796875" style="70"/>
  </cols>
  <sheetData>
    <row r="1" spans="1:9" x14ac:dyDescent="0.35">
      <c r="A1" s="90" t="s">
        <v>305</v>
      </c>
      <c r="B1" s="89"/>
      <c r="C1" s="89"/>
      <c r="D1" s="89"/>
      <c r="E1" s="89"/>
      <c r="F1" s="89"/>
      <c r="G1" s="89"/>
      <c r="H1" s="89"/>
      <c r="I1" s="89"/>
    </row>
    <row r="2" spans="1:9" ht="16" thickBot="1" x14ac:dyDescent="0.4">
      <c r="A2" s="71"/>
      <c r="B2" s="71"/>
      <c r="C2" s="71"/>
      <c r="D2" s="71"/>
      <c r="E2" s="71"/>
      <c r="F2" s="71"/>
      <c r="G2" s="71"/>
      <c r="H2" s="71"/>
      <c r="I2" s="71"/>
    </row>
    <row r="3" spans="1:9" x14ac:dyDescent="0.35">
      <c r="A3" s="88" t="s">
        <v>304</v>
      </c>
      <c r="B3" s="86" t="s">
        <v>303</v>
      </c>
      <c r="C3" s="86" t="s">
        <v>302</v>
      </c>
      <c r="D3" s="86" t="s">
        <v>301</v>
      </c>
      <c r="E3" s="86" t="s">
        <v>300</v>
      </c>
      <c r="F3" s="86" t="s">
        <v>299</v>
      </c>
      <c r="G3" s="87" t="s">
        <v>298</v>
      </c>
      <c r="H3" s="86" t="s">
        <v>297</v>
      </c>
      <c r="I3" s="85" t="s">
        <v>296</v>
      </c>
    </row>
    <row r="4" spans="1:9" x14ac:dyDescent="0.35">
      <c r="A4" s="81" t="s">
        <v>295</v>
      </c>
      <c r="B4" s="78" t="s">
        <v>39</v>
      </c>
      <c r="C4" s="80" t="s">
        <v>162</v>
      </c>
      <c r="D4" s="80" t="s">
        <v>112</v>
      </c>
      <c r="E4" s="78">
        <v>0</v>
      </c>
      <c r="F4" s="78">
        <v>0</v>
      </c>
      <c r="G4" s="79" t="s">
        <v>294</v>
      </c>
      <c r="H4" s="78">
        <v>56</v>
      </c>
      <c r="I4" s="77">
        <v>0</v>
      </c>
    </row>
    <row r="5" spans="1:9" s="71" customFormat="1" x14ac:dyDescent="0.35">
      <c r="A5" s="81" t="s">
        <v>293</v>
      </c>
      <c r="B5" s="78" t="s">
        <v>21</v>
      </c>
      <c r="C5" s="80" t="s">
        <v>166</v>
      </c>
      <c r="D5" s="80" t="s">
        <v>292</v>
      </c>
      <c r="E5" s="78">
        <v>400</v>
      </c>
      <c r="F5" s="78">
        <v>20</v>
      </c>
      <c r="G5" s="79" t="s">
        <v>291</v>
      </c>
      <c r="H5" s="78">
        <v>56</v>
      </c>
      <c r="I5" s="77">
        <v>7</v>
      </c>
    </row>
    <row r="6" spans="1:9" x14ac:dyDescent="0.35">
      <c r="A6" s="81" t="s">
        <v>290</v>
      </c>
      <c r="B6" s="78" t="s">
        <v>122</v>
      </c>
      <c r="C6" s="80" t="s">
        <v>171</v>
      </c>
      <c r="D6" s="80" t="s">
        <v>105</v>
      </c>
      <c r="E6" s="78">
        <v>400</v>
      </c>
      <c r="F6" s="78">
        <v>15</v>
      </c>
      <c r="G6" s="79" t="s">
        <v>289</v>
      </c>
      <c r="H6" s="78">
        <v>56</v>
      </c>
      <c r="I6" s="77">
        <v>10</v>
      </c>
    </row>
    <row r="7" spans="1:9" ht="31" x14ac:dyDescent="0.35">
      <c r="A7" s="81" t="s">
        <v>100</v>
      </c>
      <c r="B7" s="78" t="s">
        <v>5</v>
      </c>
      <c r="C7" s="84" t="s">
        <v>151</v>
      </c>
      <c r="D7" s="80" t="s">
        <v>105</v>
      </c>
      <c r="E7" s="78">
        <v>250</v>
      </c>
      <c r="F7" s="78">
        <v>60</v>
      </c>
      <c r="G7" s="79" t="s">
        <v>288</v>
      </c>
      <c r="H7" s="78">
        <v>56</v>
      </c>
      <c r="I7" s="77">
        <v>11</v>
      </c>
    </row>
    <row r="8" spans="1:9" x14ac:dyDescent="0.35">
      <c r="A8" s="81" t="s">
        <v>68</v>
      </c>
      <c r="B8" s="78" t="s">
        <v>6</v>
      </c>
      <c r="C8" s="80" t="s">
        <v>152</v>
      </c>
      <c r="D8" s="80" t="s">
        <v>106</v>
      </c>
      <c r="E8" s="78">
        <v>350</v>
      </c>
      <c r="F8" s="78">
        <v>200</v>
      </c>
      <c r="G8" s="79" t="s">
        <v>287</v>
      </c>
      <c r="H8" s="78">
        <v>56</v>
      </c>
      <c r="I8" s="77">
        <v>11</v>
      </c>
    </row>
    <row r="9" spans="1:9" x14ac:dyDescent="0.35">
      <c r="A9" s="81" t="s">
        <v>63</v>
      </c>
      <c r="B9" s="78" t="s">
        <v>17</v>
      </c>
      <c r="C9" s="80" t="s">
        <v>162</v>
      </c>
      <c r="D9" s="80" t="s">
        <v>112</v>
      </c>
      <c r="E9" s="78">
        <v>300</v>
      </c>
      <c r="F9" s="78">
        <v>200</v>
      </c>
      <c r="G9" s="79" t="s">
        <v>286</v>
      </c>
      <c r="H9" s="78">
        <v>56</v>
      </c>
      <c r="I9" s="77">
        <v>11</v>
      </c>
    </row>
    <row r="10" spans="1:9" x14ac:dyDescent="0.35">
      <c r="A10" s="81" t="s">
        <v>285</v>
      </c>
      <c r="B10" s="78" t="s">
        <v>20</v>
      </c>
      <c r="C10" s="80" t="s">
        <v>165</v>
      </c>
      <c r="D10" s="80" t="s">
        <v>105</v>
      </c>
      <c r="E10" s="78">
        <v>250</v>
      </c>
      <c r="F10" s="78">
        <v>15</v>
      </c>
      <c r="G10" s="79" t="s">
        <v>284</v>
      </c>
      <c r="H10" s="78">
        <v>56</v>
      </c>
      <c r="I10" s="77">
        <v>11</v>
      </c>
    </row>
    <row r="11" spans="1:9" x14ac:dyDescent="0.35">
      <c r="A11" s="81" t="s">
        <v>57</v>
      </c>
      <c r="B11" s="78" t="s">
        <v>11</v>
      </c>
      <c r="C11" s="80" t="s">
        <v>157</v>
      </c>
      <c r="D11" s="80" t="s">
        <v>111</v>
      </c>
      <c r="E11" s="78">
        <v>400</v>
      </c>
      <c r="F11" s="78">
        <v>1</v>
      </c>
      <c r="G11" s="79" t="s">
        <v>283</v>
      </c>
      <c r="H11" s="78">
        <v>56</v>
      </c>
      <c r="I11" s="77">
        <v>12</v>
      </c>
    </row>
    <row r="12" spans="1:9" x14ac:dyDescent="0.35">
      <c r="A12" s="81" t="s">
        <v>72</v>
      </c>
      <c r="B12" s="78" t="s">
        <v>13</v>
      </c>
      <c r="C12" s="80" t="s">
        <v>160</v>
      </c>
      <c r="D12" s="80" t="s">
        <v>105</v>
      </c>
      <c r="E12" s="78">
        <v>500</v>
      </c>
      <c r="F12" s="78">
        <v>20</v>
      </c>
      <c r="G12" s="79" t="s">
        <v>282</v>
      </c>
      <c r="H12" s="78">
        <v>56</v>
      </c>
      <c r="I12" s="77">
        <v>12</v>
      </c>
    </row>
    <row r="13" spans="1:9" x14ac:dyDescent="0.35">
      <c r="A13" s="81" t="s">
        <v>281</v>
      </c>
      <c r="B13" s="78" t="s">
        <v>33</v>
      </c>
      <c r="C13" s="80" t="s">
        <v>178</v>
      </c>
      <c r="D13" s="80" t="s">
        <v>280</v>
      </c>
      <c r="E13" s="78">
        <v>500</v>
      </c>
      <c r="F13" s="78">
        <v>15</v>
      </c>
      <c r="G13" s="79" t="s">
        <v>279</v>
      </c>
      <c r="H13" s="78">
        <v>56</v>
      </c>
      <c r="I13" s="77">
        <v>12</v>
      </c>
    </row>
    <row r="14" spans="1:9" x14ac:dyDescent="0.35">
      <c r="A14" s="81" t="s">
        <v>278</v>
      </c>
      <c r="B14" s="78" t="s">
        <v>40</v>
      </c>
      <c r="C14" s="80" t="s">
        <v>180</v>
      </c>
      <c r="D14" s="80" t="s">
        <v>105</v>
      </c>
      <c r="E14" s="78">
        <v>400</v>
      </c>
      <c r="F14" s="78">
        <v>150</v>
      </c>
      <c r="G14" s="79" t="s">
        <v>277</v>
      </c>
      <c r="H14" s="78">
        <v>56</v>
      </c>
      <c r="I14" s="77">
        <v>12</v>
      </c>
    </row>
    <row r="15" spans="1:9" x14ac:dyDescent="0.35">
      <c r="A15" s="81" t="s">
        <v>73</v>
      </c>
      <c r="B15" s="78" t="s">
        <v>14</v>
      </c>
      <c r="C15" s="80" t="s">
        <v>161</v>
      </c>
      <c r="D15" s="80" t="s">
        <v>114</v>
      </c>
      <c r="E15" s="78">
        <v>900</v>
      </c>
      <c r="F15" s="78">
        <v>15</v>
      </c>
      <c r="G15" s="79" t="s">
        <v>276</v>
      </c>
      <c r="H15" s="78">
        <v>56</v>
      </c>
      <c r="I15" s="77">
        <v>14</v>
      </c>
    </row>
    <row r="16" spans="1:9" x14ac:dyDescent="0.35">
      <c r="A16" s="81" t="s">
        <v>275</v>
      </c>
      <c r="B16" s="78" t="s">
        <v>22</v>
      </c>
      <c r="C16" s="80" t="s">
        <v>167</v>
      </c>
      <c r="D16" s="80" t="s">
        <v>121</v>
      </c>
      <c r="E16" s="78">
        <v>320</v>
      </c>
      <c r="F16" s="78">
        <v>5</v>
      </c>
      <c r="G16" s="79" t="s">
        <v>274</v>
      </c>
      <c r="H16" s="78">
        <v>30</v>
      </c>
      <c r="I16" s="77">
        <v>15</v>
      </c>
    </row>
    <row r="17" spans="1:9" x14ac:dyDescent="0.35">
      <c r="A17" s="81" t="s">
        <v>50</v>
      </c>
      <c r="B17" s="78" t="s">
        <v>7</v>
      </c>
      <c r="C17" s="80" t="s">
        <v>153</v>
      </c>
      <c r="D17" s="80" t="s">
        <v>108</v>
      </c>
      <c r="E17" s="78">
        <v>300</v>
      </c>
      <c r="F17" s="78">
        <v>200</v>
      </c>
      <c r="G17" s="79" t="s">
        <v>273</v>
      </c>
      <c r="H17" s="78">
        <v>56</v>
      </c>
      <c r="I17" s="77">
        <v>15</v>
      </c>
    </row>
    <row r="18" spans="1:9" x14ac:dyDescent="0.35">
      <c r="A18" s="81" t="s">
        <v>272</v>
      </c>
      <c r="B18" s="78" t="s">
        <v>35</v>
      </c>
      <c r="C18" s="80" t="s">
        <v>179</v>
      </c>
      <c r="D18" s="80" t="s">
        <v>116</v>
      </c>
      <c r="E18" s="78">
        <v>498</v>
      </c>
      <c r="F18" s="78">
        <v>10</v>
      </c>
      <c r="G18" s="79" t="s">
        <v>271</v>
      </c>
      <c r="H18" s="78">
        <v>56</v>
      </c>
      <c r="I18" s="77">
        <v>15</v>
      </c>
    </row>
    <row r="19" spans="1:9" x14ac:dyDescent="0.35">
      <c r="A19" s="81" t="s">
        <v>55</v>
      </c>
      <c r="B19" s="78" t="s">
        <v>9</v>
      </c>
      <c r="C19" s="80" t="s">
        <v>155</v>
      </c>
      <c r="D19" s="80" t="s">
        <v>110</v>
      </c>
      <c r="E19" s="78">
        <v>350</v>
      </c>
      <c r="F19" s="78">
        <v>1</v>
      </c>
      <c r="G19" s="79" t="s">
        <v>270</v>
      </c>
      <c r="H19" s="78">
        <v>25</v>
      </c>
      <c r="I19" s="77">
        <v>17</v>
      </c>
    </row>
    <row r="20" spans="1:9" x14ac:dyDescent="0.35">
      <c r="A20" s="81" t="s">
        <v>99</v>
      </c>
      <c r="B20" s="78" t="s">
        <v>4</v>
      </c>
      <c r="C20" s="80" t="s">
        <v>150</v>
      </c>
      <c r="D20" s="80" t="s">
        <v>103</v>
      </c>
      <c r="E20" s="78">
        <v>300</v>
      </c>
      <c r="F20" s="78">
        <v>15</v>
      </c>
      <c r="G20" s="79" t="s">
        <v>269</v>
      </c>
      <c r="H20" s="78">
        <v>56</v>
      </c>
      <c r="I20" s="77">
        <v>17</v>
      </c>
    </row>
    <row r="21" spans="1:9" x14ac:dyDescent="0.35">
      <c r="A21" s="81" t="s">
        <v>268</v>
      </c>
      <c r="B21" s="78" t="s">
        <v>267</v>
      </c>
      <c r="C21" s="83" t="s">
        <v>181</v>
      </c>
      <c r="D21" s="83" t="s">
        <v>128</v>
      </c>
      <c r="E21" s="78">
        <v>200</v>
      </c>
      <c r="F21" s="78">
        <v>1</v>
      </c>
      <c r="G21" s="79" t="s">
        <v>266</v>
      </c>
      <c r="H21" s="78">
        <v>56</v>
      </c>
      <c r="I21" s="77">
        <v>17</v>
      </c>
    </row>
    <row r="22" spans="1:9" x14ac:dyDescent="0.35">
      <c r="A22" s="81" t="s">
        <v>265</v>
      </c>
      <c r="B22" s="78" t="s">
        <v>30</v>
      </c>
      <c r="C22" s="80" t="s">
        <v>175</v>
      </c>
      <c r="D22" s="80" t="s">
        <v>106</v>
      </c>
      <c r="E22" s="78">
        <v>300</v>
      </c>
      <c r="F22" s="78">
        <v>1</v>
      </c>
      <c r="G22" s="79" t="s">
        <v>264</v>
      </c>
      <c r="H22" s="78">
        <v>35</v>
      </c>
      <c r="I22" s="77">
        <v>18</v>
      </c>
    </row>
    <row r="23" spans="1:9" x14ac:dyDescent="0.35">
      <c r="A23" s="81" t="s">
        <v>263</v>
      </c>
      <c r="B23" s="78" t="s">
        <v>25</v>
      </c>
      <c r="C23" s="80" t="s">
        <v>170</v>
      </c>
      <c r="D23" s="80" t="s">
        <v>105</v>
      </c>
      <c r="E23" s="78">
        <v>300</v>
      </c>
      <c r="F23" s="78">
        <v>15</v>
      </c>
      <c r="G23" s="79" t="s">
        <v>262</v>
      </c>
      <c r="H23" s="78">
        <v>56</v>
      </c>
      <c r="I23" s="77">
        <v>18</v>
      </c>
    </row>
    <row r="24" spans="1:9" x14ac:dyDescent="0.35">
      <c r="A24" s="81" t="s">
        <v>261</v>
      </c>
      <c r="B24" s="78" t="s">
        <v>24</v>
      </c>
      <c r="C24" s="80" t="s">
        <v>169</v>
      </c>
      <c r="D24" s="80" t="s">
        <v>110</v>
      </c>
      <c r="E24" s="78">
        <v>500</v>
      </c>
      <c r="F24" s="78">
        <v>1</v>
      </c>
      <c r="G24" s="79" t="s">
        <v>260</v>
      </c>
      <c r="H24" s="78">
        <v>56</v>
      </c>
      <c r="I24" s="77">
        <v>19</v>
      </c>
    </row>
    <row r="25" spans="1:9" x14ac:dyDescent="0.35">
      <c r="A25" s="81" t="s">
        <v>95</v>
      </c>
      <c r="B25" s="78" t="s">
        <v>2</v>
      </c>
      <c r="C25" s="80" t="s">
        <v>147</v>
      </c>
      <c r="D25" s="80" t="s">
        <v>102</v>
      </c>
      <c r="E25" s="78">
        <v>400</v>
      </c>
      <c r="F25" s="78">
        <v>1</v>
      </c>
      <c r="G25" s="79" t="s">
        <v>259</v>
      </c>
      <c r="H25" s="78">
        <v>56</v>
      </c>
      <c r="I25" s="77">
        <v>20</v>
      </c>
    </row>
    <row r="26" spans="1:9" x14ac:dyDescent="0.35">
      <c r="A26" s="81" t="s">
        <v>98</v>
      </c>
      <c r="B26" s="78" t="s">
        <v>3</v>
      </c>
      <c r="C26" s="80" t="s">
        <v>149</v>
      </c>
      <c r="D26" s="80" t="s">
        <v>103</v>
      </c>
      <c r="E26" s="78">
        <v>300</v>
      </c>
      <c r="F26" s="78">
        <v>1</v>
      </c>
      <c r="G26" s="79" t="s">
        <v>258</v>
      </c>
      <c r="H26" s="78">
        <v>56</v>
      </c>
      <c r="I26" s="77">
        <v>21</v>
      </c>
    </row>
    <row r="27" spans="1:9" x14ac:dyDescent="0.35">
      <c r="A27" s="81" t="s">
        <v>257</v>
      </c>
      <c r="B27" s="78" t="s">
        <v>29</v>
      </c>
      <c r="C27" s="80" t="s">
        <v>174</v>
      </c>
      <c r="D27" s="80" t="s">
        <v>121</v>
      </c>
      <c r="E27" s="78">
        <v>350</v>
      </c>
      <c r="F27" s="78">
        <v>1</v>
      </c>
      <c r="G27" s="79" t="s">
        <v>256</v>
      </c>
      <c r="H27" s="78">
        <v>56</v>
      </c>
      <c r="I27" s="77">
        <v>23</v>
      </c>
    </row>
    <row r="28" spans="1:9" x14ac:dyDescent="0.35">
      <c r="A28" s="81" t="s">
        <v>255</v>
      </c>
      <c r="B28" s="78" t="s">
        <v>42</v>
      </c>
      <c r="C28" s="80" t="s">
        <v>182</v>
      </c>
      <c r="D28" s="80" t="s">
        <v>112</v>
      </c>
      <c r="E28" s="78">
        <v>500</v>
      </c>
      <c r="F28" s="78">
        <v>15</v>
      </c>
      <c r="G28" s="79" t="s">
        <v>254</v>
      </c>
      <c r="H28" s="78">
        <v>56</v>
      </c>
      <c r="I28" s="77">
        <v>31</v>
      </c>
    </row>
    <row r="29" spans="1:9" x14ac:dyDescent="0.35">
      <c r="A29" s="81" t="s">
        <v>253</v>
      </c>
      <c r="B29" s="78" t="s">
        <v>18</v>
      </c>
      <c r="C29" s="80" t="s">
        <v>163</v>
      </c>
      <c r="D29" s="80" t="s">
        <v>110</v>
      </c>
      <c r="E29" s="78">
        <v>300</v>
      </c>
      <c r="F29" s="78">
        <v>1</v>
      </c>
      <c r="G29" s="79" t="s">
        <v>252</v>
      </c>
      <c r="H29" s="78">
        <v>24</v>
      </c>
      <c r="I29" s="82">
        <v>33</v>
      </c>
    </row>
    <row r="30" spans="1:9" x14ac:dyDescent="0.35">
      <c r="A30" s="81" t="s">
        <v>56</v>
      </c>
      <c r="B30" s="78" t="s">
        <v>10</v>
      </c>
      <c r="C30" s="80" t="s">
        <v>157</v>
      </c>
      <c r="D30" s="80" t="s">
        <v>111</v>
      </c>
      <c r="E30" s="78">
        <v>400</v>
      </c>
      <c r="F30" s="78">
        <v>5</v>
      </c>
      <c r="G30" s="79" t="s">
        <v>251</v>
      </c>
      <c r="H30" s="78">
        <v>56</v>
      </c>
      <c r="I30" s="77">
        <v>36</v>
      </c>
    </row>
    <row r="31" spans="1:9" x14ac:dyDescent="0.35">
      <c r="A31" s="81" t="s">
        <v>250</v>
      </c>
      <c r="B31" s="78" t="s">
        <v>31</v>
      </c>
      <c r="C31" s="80" t="s">
        <v>177</v>
      </c>
      <c r="D31" s="80" t="s">
        <v>110</v>
      </c>
      <c r="E31" s="78">
        <v>350</v>
      </c>
      <c r="F31" s="78">
        <v>1</v>
      </c>
      <c r="G31" s="79" t="s">
        <v>249</v>
      </c>
      <c r="H31" s="78">
        <v>56</v>
      </c>
      <c r="I31" s="77">
        <v>41</v>
      </c>
    </row>
    <row r="32" spans="1:9" x14ac:dyDescent="0.35">
      <c r="A32" s="81" t="s">
        <v>59</v>
      </c>
      <c r="B32" s="78" t="s">
        <v>12</v>
      </c>
      <c r="C32" s="80" t="s">
        <v>159</v>
      </c>
      <c r="D32" s="80" t="s">
        <v>112</v>
      </c>
      <c r="E32" s="78">
        <v>400</v>
      </c>
      <c r="F32" s="78">
        <v>15</v>
      </c>
      <c r="G32" s="79" t="s">
        <v>248</v>
      </c>
      <c r="H32" s="78">
        <v>56</v>
      </c>
      <c r="I32" s="77">
        <v>42</v>
      </c>
    </row>
    <row r="33" spans="1:9" ht="16" thickBot="1" x14ac:dyDescent="0.4">
      <c r="A33" s="76" t="s">
        <v>247</v>
      </c>
      <c r="B33" s="73" t="s">
        <v>27</v>
      </c>
      <c r="C33" s="75" t="s">
        <v>172</v>
      </c>
      <c r="D33" s="75" t="s">
        <v>121</v>
      </c>
      <c r="E33" s="73">
        <v>500</v>
      </c>
      <c r="F33" s="73">
        <v>1</v>
      </c>
      <c r="G33" s="74" t="s">
        <v>246</v>
      </c>
      <c r="H33" s="73">
        <v>49</v>
      </c>
      <c r="I33" s="72">
        <v>76</v>
      </c>
    </row>
    <row r="34" spans="1:9" x14ac:dyDescent="0.35">
      <c r="A34" s="71"/>
      <c r="B34" s="71"/>
      <c r="C34" s="71"/>
      <c r="D34" s="71"/>
      <c r="E34" s="71"/>
      <c r="F34" s="71"/>
      <c r="G34" s="71"/>
      <c r="H34" s="71"/>
      <c r="I34" s="71"/>
    </row>
    <row r="35" spans="1:9" x14ac:dyDescent="0.35">
      <c r="A35" s="71"/>
      <c r="B35" s="71"/>
      <c r="C35" s="71"/>
      <c r="D35" s="71"/>
      <c r="E35" s="71"/>
      <c r="F35" s="71"/>
      <c r="G35" s="71"/>
      <c r="H35" s="71"/>
      <c r="I35" s="71"/>
    </row>
    <row r="36" spans="1:9" x14ac:dyDescent="0.35">
      <c r="A36" s="71"/>
      <c r="B36" s="71"/>
      <c r="C36" s="71"/>
      <c r="D36" s="71"/>
      <c r="E36" s="71"/>
      <c r="F36" s="71"/>
      <c r="G36" s="71"/>
      <c r="H36" s="71"/>
      <c r="I36" s="71"/>
    </row>
  </sheetData>
  <autoFilter ref="A3:I34" xr:uid="{00000000-0001-0000-0000-000000000000}">
    <sortState xmlns:xlrd2="http://schemas.microsoft.com/office/spreadsheetml/2017/richdata2" ref="A4:I34">
      <sortCondition ref="I3:I34"/>
    </sortState>
  </autoFilter>
  <mergeCells count="1">
    <mergeCell ref="A1:I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399A-8A2A-4C9D-B659-5041D9D1612E}">
  <dimension ref="A3:I18"/>
  <sheetViews>
    <sheetView tabSelected="1" topLeftCell="C1" zoomScale="90" zoomScaleNormal="90" workbookViewId="0">
      <selection activeCell="C25" sqref="C25"/>
    </sheetView>
  </sheetViews>
  <sheetFormatPr defaultColWidth="10.81640625" defaultRowHeight="14.5" x14ac:dyDescent="0.35"/>
  <cols>
    <col min="1" max="1" width="10.81640625" style="41"/>
    <col min="2" max="2" width="14.7265625" style="41" customWidth="1"/>
    <col min="3" max="3" width="60.7265625" style="41" customWidth="1"/>
    <col min="4" max="4" width="32.7265625" style="41" customWidth="1"/>
    <col min="5" max="5" width="28.1796875" style="41" customWidth="1"/>
    <col min="6" max="6" width="24.54296875" style="41" customWidth="1"/>
    <col min="7" max="7" width="25.81640625" style="41" customWidth="1"/>
    <col min="8" max="8" width="29.1796875" style="41" customWidth="1"/>
    <col min="9" max="16384" width="10.81640625" style="41"/>
  </cols>
  <sheetData>
    <row r="3" spans="1:9" ht="28.5" x14ac:dyDescent="0.35">
      <c r="D3" s="42"/>
      <c r="E3" s="42" t="s">
        <v>141</v>
      </c>
      <c r="F3" s="42"/>
    </row>
    <row r="7" spans="1:9" ht="23.5" x14ac:dyDescent="0.35">
      <c r="A7" s="43"/>
      <c r="B7" s="44" t="s">
        <v>142</v>
      </c>
      <c r="C7" s="45" t="s">
        <v>1</v>
      </c>
      <c r="D7" s="45" t="s">
        <v>143</v>
      </c>
      <c r="E7" s="45" t="s">
        <v>144</v>
      </c>
      <c r="F7" s="45" t="s">
        <v>92</v>
      </c>
      <c r="G7" s="45" t="s">
        <v>145</v>
      </c>
      <c r="H7" s="45" t="s">
        <v>146</v>
      </c>
      <c r="I7" s="43"/>
    </row>
    <row r="8" spans="1:9" x14ac:dyDescent="0.35">
      <c r="B8" s="62">
        <v>20</v>
      </c>
      <c r="C8" s="48" t="s">
        <v>8</v>
      </c>
      <c r="D8" s="48" t="s">
        <v>183</v>
      </c>
      <c r="E8" s="48" t="s">
        <v>109</v>
      </c>
      <c r="F8" s="49" t="s">
        <v>148</v>
      </c>
      <c r="G8" s="49" t="s">
        <v>51</v>
      </c>
      <c r="H8" s="48"/>
    </row>
    <row r="9" spans="1:9" x14ac:dyDescent="0.35">
      <c r="B9" s="62">
        <v>28</v>
      </c>
      <c r="C9" s="48" t="s">
        <v>15</v>
      </c>
      <c r="D9" s="48" t="s">
        <v>179</v>
      </c>
      <c r="E9" s="48" t="s">
        <v>116</v>
      </c>
      <c r="F9" s="49" t="s">
        <v>148</v>
      </c>
      <c r="G9" s="49" t="s">
        <v>51</v>
      </c>
      <c r="H9" s="48"/>
    </row>
    <row r="10" spans="1:9" x14ac:dyDescent="0.35">
      <c r="B10" s="62">
        <v>30</v>
      </c>
      <c r="C10" s="48" t="s">
        <v>16</v>
      </c>
      <c r="D10" s="48" t="s">
        <v>184</v>
      </c>
      <c r="E10" s="48" t="s">
        <v>103</v>
      </c>
      <c r="F10" s="49" t="s">
        <v>148</v>
      </c>
      <c r="G10" s="49" t="s">
        <v>51</v>
      </c>
      <c r="H10" s="48"/>
    </row>
    <row r="11" spans="1:9" x14ac:dyDescent="0.35">
      <c r="B11" s="62">
        <v>34</v>
      </c>
      <c r="C11" s="48" t="s">
        <v>19</v>
      </c>
      <c r="D11" s="48" t="s">
        <v>185</v>
      </c>
      <c r="E11" s="48" t="s">
        <v>106</v>
      </c>
      <c r="F11" s="49" t="s">
        <v>148</v>
      </c>
      <c r="G11" s="49" t="s">
        <v>51</v>
      </c>
      <c r="H11" s="48"/>
    </row>
    <row r="12" spans="1:9" x14ac:dyDescent="0.35">
      <c r="B12" s="62">
        <v>38</v>
      </c>
      <c r="C12" s="48" t="s">
        <v>23</v>
      </c>
      <c r="D12" s="48" t="s">
        <v>186</v>
      </c>
      <c r="E12" s="48" t="s">
        <v>110</v>
      </c>
      <c r="F12" s="49" t="s">
        <v>148</v>
      </c>
      <c r="G12" s="49" t="s">
        <v>51</v>
      </c>
      <c r="H12" s="48"/>
    </row>
    <row r="13" spans="1:9" x14ac:dyDescent="0.35">
      <c r="B13" s="62">
        <v>47</v>
      </c>
      <c r="C13" s="48" t="s">
        <v>28</v>
      </c>
      <c r="D13" s="48" t="s">
        <v>187</v>
      </c>
      <c r="E13" s="48" t="s">
        <v>121</v>
      </c>
      <c r="F13" s="49" t="s">
        <v>148</v>
      </c>
      <c r="G13" s="49" t="s">
        <v>51</v>
      </c>
      <c r="H13" s="48"/>
    </row>
    <row r="14" spans="1:9" x14ac:dyDescent="0.35">
      <c r="B14" s="62">
        <v>53</v>
      </c>
      <c r="C14" s="48" t="s">
        <v>32</v>
      </c>
      <c r="D14" s="48" t="s">
        <v>188</v>
      </c>
      <c r="E14" s="48" t="s">
        <v>106</v>
      </c>
      <c r="F14" s="49" t="s">
        <v>148</v>
      </c>
      <c r="G14" s="49" t="s">
        <v>51</v>
      </c>
      <c r="H14" s="48"/>
    </row>
    <row r="15" spans="1:9" x14ac:dyDescent="0.35">
      <c r="B15" s="62">
        <v>55</v>
      </c>
      <c r="C15" s="48" t="s">
        <v>34</v>
      </c>
      <c r="D15" s="48" t="s">
        <v>189</v>
      </c>
      <c r="E15" s="48" t="s">
        <v>108</v>
      </c>
      <c r="F15" s="49" t="s">
        <v>148</v>
      </c>
      <c r="G15" s="49" t="s">
        <v>51</v>
      </c>
      <c r="H15" s="48"/>
    </row>
    <row r="16" spans="1:9" x14ac:dyDescent="0.35">
      <c r="B16" s="62">
        <v>57</v>
      </c>
      <c r="C16" s="48" t="s">
        <v>36</v>
      </c>
      <c r="D16" s="48" t="s">
        <v>190</v>
      </c>
      <c r="E16" s="48" t="s">
        <v>110</v>
      </c>
      <c r="F16" s="49" t="s">
        <v>148</v>
      </c>
      <c r="G16" s="49" t="s">
        <v>51</v>
      </c>
      <c r="H16" s="46"/>
    </row>
    <row r="17" spans="2:8" x14ac:dyDescent="0.35">
      <c r="B17" s="62">
        <v>58</v>
      </c>
      <c r="C17" s="48" t="s">
        <v>37</v>
      </c>
      <c r="D17" s="48" t="s">
        <v>191</v>
      </c>
      <c r="E17" s="48" t="s">
        <v>105</v>
      </c>
      <c r="F17" s="49" t="s">
        <v>148</v>
      </c>
      <c r="G17" s="49" t="s">
        <v>51</v>
      </c>
      <c r="H17" s="48"/>
    </row>
    <row r="18" spans="2:8" x14ac:dyDescent="0.35">
      <c r="B18" s="62">
        <v>60</v>
      </c>
      <c r="C18" s="48" t="s">
        <v>192</v>
      </c>
      <c r="D18" s="48" t="s">
        <v>193</v>
      </c>
      <c r="E18" s="48" t="s">
        <v>103</v>
      </c>
      <c r="F18" s="49" t="s">
        <v>148</v>
      </c>
      <c r="G18" s="49" t="s">
        <v>51</v>
      </c>
      <c r="H18" s="4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9D8F-139B-422E-8859-9D1AFA9401DD}">
  <dimension ref="A3:I31"/>
  <sheetViews>
    <sheetView zoomScaleNormal="100" workbookViewId="0">
      <selection activeCell="C30" sqref="C30"/>
    </sheetView>
  </sheetViews>
  <sheetFormatPr defaultColWidth="10.81640625" defaultRowHeight="14.5" x14ac:dyDescent="0.35"/>
  <cols>
    <col min="1" max="2" width="10.81640625" style="41"/>
    <col min="3" max="3" width="60.453125" style="41" customWidth="1"/>
    <col min="4" max="4" width="39.1796875" style="41" customWidth="1"/>
    <col min="5" max="5" width="35.1796875" style="41" customWidth="1"/>
    <col min="6" max="6" width="27" style="41" customWidth="1"/>
    <col min="7" max="7" width="22.26953125" style="41" customWidth="1"/>
    <col min="8" max="8" width="40.26953125" style="41" customWidth="1"/>
    <col min="9" max="16384" width="10.81640625" style="41"/>
  </cols>
  <sheetData>
    <row r="3" spans="1:9" ht="28.5" x14ac:dyDescent="0.35">
      <c r="D3" s="42"/>
      <c r="E3" s="42" t="s">
        <v>141</v>
      </c>
      <c r="F3" s="42"/>
    </row>
    <row r="7" spans="1:9" ht="23.5" x14ac:dyDescent="0.35">
      <c r="A7" s="43"/>
      <c r="B7" s="44" t="s">
        <v>142</v>
      </c>
      <c r="C7" s="45" t="s">
        <v>1</v>
      </c>
      <c r="D7" s="45" t="s">
        <v>143</v>
      </c>
      <c r="E7" s="45" t="s">
        <v>144</v>
      </c>
      <c r="F7" s="45" t="s">
        <v>92</v>
      </c>
      <c r="G7" s="45" t="s">
        <v>145</v>
      </c>
      <c r="H7" s="45" t="s">
        <v>146</v>
      </c>
      <c r="I7" s="43"/>
    </row>
    <row r="8" spans="1:9" x14ac:dyDescent="0.35">
      <c r="B8" s="47">
        <v>1</v>
      </c>
      <c r="C8" s="48" t="s">
        <v>194</v>
      </c>
      <c r="D8" s="48" t="s">
        <v>195</v>
      </c>
      <c r="E8" s="49" t="s">
        <v>148</v>
      </c>
      <c r="F8" s="53" t="s">
        <v>196</v>
      </c>
      <c r="G8" s="49" t="s">
        <v>51</v>
      </c>
      <c r="H8" s="48"/>
    </row>
    <row r="9" spans="1:9" x14ac:dyDescent="0.35">
      <c r="B9" s="47">
        <v>2</v>
      </c>
      <c r="C9" s="48" t="s">
        <v>197</v>
      </c>
      <c r="D9" s="48" t="s">
        <v>198</v>
      </c>
      <c r="E9" s="49" t="s">
        <v>148</v>
      </c>
      <c r="F9" s="53" t="s">
        <v>114</v>
      </c>
      <c r="G9" s="49" t="s">
        <v>51</v>
      </c>
      <c r="H9" s="48"/>
    </row>
    <row r="10" spans="1:9" x14ac:dyDescent="0.35">
      <c r="B10" s="47">
        <v>4</v>
      </c>
      <c r="C10" s="48" t="s">
        <v>199</v>
      </c>
      <c r="D10" s="48" t="s">
        <v>200</v>
      </c>
      <c r="E10" s="49" t="s">
        <v>148</v>
      </c>
      <c r="F10" s="53" t="s">
        <v>201</v>
      </c>
      <c r="G10" s="49" t="s">
        <v>51</v>
      </c>
      <c r="H10" s="48"/>
    </row>
    <row r="11" spans="1:9" x14ac:dyDescent="0.35">
      <c r="B11" s="47">
        <v>5</v>
      </c>
      <c r="C11" s="48" t="s">
        <v>202</v>
      </c>
      <c r="D11" s="48" t="s">
        <v>203</v>
      </c>
      <c r="E11" s="49" t="s">
        <v>148</v>
      </c>
      <c r="F11" s="53" t="s">
        <v>196</v>
      </c>
      <c r="G11" s="49" t="s">
        <v>51</v>
      </c>
      <c r="H11" s="48"/>
    </row>
    <row r="12" spans="1:9" x14ac:dyDescent="0.35">
      <c r="B12" s="47">
        <v>9</v>
      </c>
      <c r="C12" s="48" t="s">
        <v>204</v>
      </c>
      <c r="D12" s="48" t="s">
        <v>205</v>
      </c>
      <c r="E12" s="49" t="s">
        <v>148</v>
      </c>
      <c r="F12" s="53" t="s">
        <v>206</v>
      </c>
      <c r="G12" s="49" t="s">
        <v>51</v>
      </c>
      <c r="H12" s="48"/>
    </row>
    <row r="13" spans="1:9" x14ac:dyDescent="0.35">
      <c r="B13" s="47">
        <v>10</v>
      </c>
      <c r="C13" s="48" t="s">
        <v>207</v>
      </c>
      <c r="D13" s="48" t="s">
        <v>208</v>
      </c>
      <c r="E13" s="49" t="s">
        <v>148</v>
      </c>
      <c r="F13" s="53" t="s">
        <v>209</v>
      </c>
      <c r="G13" s="49" t="s">
        <v>51</v>
      </c>
      <c r="H13" s="48"/>
    </row>
    <row r="14" spans="1:9" x14ac:dyDescent="0.35">
      <c r="B14" s="47">
        <v>11</v>
      </c>
      <c r="C14" s="48" t="s">
        <v>210</v>
      </c>
      <c r="D14" s="48" t="s">
        <v>211</v>
      </c>
      <c r="E14" s="49" t="s">
        <v>154</v>
      </c>
      <c r="F14" s="53" t="s">
        <v>209</v>
      </c>
      <c r="G14" s="49" t="s">
        <v>51</v>
      </c>
      <c r="H14" s="46" t="s">
        <v>156</v>
      </c>
    </row>
    <row r="15" spans="1:9" x14ac:dyDescent="0.35">
      <c r="B15" s="47">
        <v>13</v>
      </c>
      <c r="C15" s="48" t="s">
        <v>212</v>
      </c>
      <c r="D15" s="48" t="s">
        <v>213</v>
      </c>
      <c r="E15" s="49" t="s">
        <v>148</v>
      </c>
      <c r="F15" s="53" t="s">
        <v>114</v>
      </c>
      <c r="G15" s="49" t="s">
        <v>51</v>
      </c>
      <c r="H15" s="48"/>
    </row>
    <row r="16" spans="1:9" x14ac:dyDescent="0.35">
      <c r="B16" s="47">
        <v>15</v>
      </c>
      <c r="C16" s="48" t="s">
        <v>214</v>
      </c>
      <c r="D16" s="48" t="s">
        <v>215</v>
      </c>
      <c r="E16" s="49" t="s">
        <v>148</v>
      </c>
      <c r="F16" s="53" t="s">
        <v>209</v>
      </c>
      <c r="G16" s="49" t="s">
        <v>51</v>
      </c>
      <c r="H16" s="48"/>
    </row>
    <row r="17" spans="2:8" x14ac:dyDescent="0.35">
      <c r="B17" s="47">
        <v>16</v>
      </c>
      <c r="C17" s="48" t="s">
        <v>216</v>
      </c>
      <c r="D17" s="48" t="s">
        <v>217</v>
      </c>
      <c r="E17" s="49" t="s">
        <v>148</v>
      </c>
      <c r="F17" s="53" t="s">
        <v>102</v>
      </c>
      <c r="G17" s="49" t="s">
        <v>51</v>
      </c>
      <c r="H17" s="48"/>
    </row>
    <row r="18" spans="2:8" x14ac:dyDescent="0.35">
      <c r="B18" s="47">
        <v>17</v>
      </c>
      <c r="C18" s="48" t="s">
        <v>218</v>
      </c>
      <c r="D18" s="48" t="s">
        <v>219</v>
      </c>
      <c r="E18" s="49" t="s">
        <v>148</v>
      </c>
      <c r="F18" s="53" t="s">
        <v>196</v>
      </c>
      <c r="G18" s="49" t="s">
        <v>51</v>
      </c>
      <c r="H18" s="48"/>
    </row>
    <row r="19" spans="2:8" x14ac:dyDescent="0.35">
      <c r="B19" s="47">
        <v>18</v>
      </c>
      <c r="C19" s="48" t="s">
        <v>220</v>
      </c>
      <c r="D19" s="48" t="s">
        <v>221</v>
      </c>
      <c r="E19" s="49" t="s">
        <v>148</v>
      </c>
      <c r="F19" s="53" t="s">
        <v>196</v>
      </c>
      <c r="G19" s="49" t="s">
        <v>51</v>
      </c>
      <c r="H19" s="48"/>
    </row>
    <row r="20" spans="2:8" x14ac:dyDescent="0.35">
      <c r="B20" s="47">
        <v>19</v>
      </c>
      <c r="C20" s="48" t="s">
        <v>222</v>
      </c>
      <c r="D20" s="48" t="s">
        <v>223</v>
      </c>
      <c r="E20" s="49" t="s">
        <v>148</v>
      </c>
      <c r="F20" s="53" t="s">
        <v>105</v>
      </c>
      <c r="G20" s="49" t="s">
        <v>51</v>
      </c>
      <c r="H20" s="48"/>
    </row>
    <row r="21" spans="2:8" x14ac:dyDescent="0.35">
      <c r="B21" s="47">
        <v>24</v>
      </c>
      <c r="C21" s="48" t="s">
        <v>224</v>
      </c>
      <c r="D21" s="48" t="s">
        <v>225</v>
      </c>
      <c r="E21" s="49" t="s">
        <v>148</v>
      </c>
      <c r="F21" s="53" t="s">
        <v>105</v>
      </c>
      <c r="G21" s="49" t="s">
        <v>51</v>
      </c>
      <c r="H21" s="48"/>
    </row>
    <row r="22" spans="2:8" x14ac:dyDescent="0.35">
      <c r="B22" s="47">
        <v>29</v>
      </c>
      <c r="C22" s="48" t="s">
        <v>226</v>
      </c>
      <c r="D22" s="48" t="s">
        <v>227</v>
      </c>
      <c r="E22" s="49" t="s">
        <v>148</v>
      </c>
      <c r="F22" s="53" t="s">
        <v>114</v>
      </c>
      <c r="G22" s="49" t="s">
        <v>51</v>
      </c>
      <c r="H22" s="48"/>
    </row>
    <row r="23" spans="2:8" x14ac:dyDescent="0.35">
      <c r="B23" s="47">
        <v>32</v>
      </c>
      <c r="C23" s="48" t="s">
        <v>228</v>
      </c>
      <c r="D23" s="48" t="s">
        <v>229</v>
      </c>
      <c r="E23" s="49" t="s">
        <v>148</v>
      </c>
      <c r="F23" s="53" t="s">
        <v>230</v>
      </c>
      <c r="G23" s="49" t="s">
        <v>51</v>
      </c>
      <c r="H23" s="48"/>
    </row>
    <row r="24" spans="2:8" x14ac:dyDescent="0.35">
      <c r="B24" s="47">
        <v>40</v>
      </c>
      <c r="C24" s="48" t="s">
        <v>231</v>
      </c>
      <c r="D24" s="48" t="s">
        <v>232</v>
      </c>
      <c r="E24" s="49" t="s">
        <v>148</v>
      </c>
      <c r="F24" s="53" t="s">
        <v>102</v>
      </c>
      <c r="G24" s="49" t="s">
        <v>51</v>
      </c>
      <c r="H24" s="46"/>
    </row>
    <row r="25" spans="2:8" x14ac:dyDescent="0.35">
      <c r="B25" s="47">
        <v>43</v>
      </c>
      <c r="C25" s="48" t="s">
        <v>233</v>
      </c>
      <c r="D25" s="48" t="s">
        <v>184</v>
      </c>
      <c r="E25" s="49" t="s">
        <v>148</v>
      </c>
      <c r="F25" s="53" t="s">
        <v>196</v>
      </c>
      <c r="G25" s="49" t="s">
        <v>51</v>
      </c>
      <c r="H25" s="48"/>
    </row>
    <row r="26" spans="2:8" x14ac:dyDescent="0.35">
      <c r="B26" s="47">
        <v>45</v>
      </c>
      <c r="C26" s="48" t="s">
        <v>234</v>
      </c>
      <c r="D26" s="48" t="s">
        <v>235</v>
      </c>
      <c r="E26" s="49" t="s">
        <v>154</v>
      </c>
      <c r="F26" s="53" t="s">
        <v>209</v>
      </c>
      <c r="G26" s="49" t="s">
        <v>51</v>
      </c>
      <c r="H26" s="48"/>
    </row>
    <row r="27" spans="2:8" x14ac:dyDescent="0.35">
      <c r="B27" s="47">
        <v>46</v>
      </c>
      <c r="C27" s="48" t="s">
        <v>236</v>
      </c>
      <c r="D27" s="48" t="s">
        <v>237</v>
      </c>
      <c r="E27" s="49" t="s">
        <v>148</v>
      </c>
      <c r="F27" s="53" t="s">
        <v>112</v>
      </c>
      <c r="G27" s="49" t="s">
        <v>51</v>
      </c>
      <c r="H27" s="48"/>
    </row>
    <row r="28" spans="2:8" x14ac:dyDescent="0.35">
      <c r="B28" s="47">
        <v>48</v>
      </c>
      <c r="C28" s="48" t="s">
        <v>238</v>
      </c>
      <c r="D28" s="48" t="s">
        <v>239</v>
      </c>
      <c r="E28" s="49" t="s">
        <v>148</v>
      </c>
      <c r="F28" s="53" t="s">
        <v>206</v>
      </c>
      <c r="G28" s="49" t="s">
        <v>51</v>
      </c>
      <c r="H28" s="48"/>
    </row>
    <row r="29" spans="2:8" x14ac:dyDescent="0.35">
      <c r="B29" s="47">
        <v>50</v>
      </c>
      <c r="C29" s="48" t="s">
        <v>240</v>
      </c>
      <c r="D29" s="48" t="s">
        <v>241</v>
      </c>
      <c r="E29" s="49" t="s">
        <v>148</v>
      </c>
      <c r="F29" s="53" t="s">
        <v>102</v>
      </c>
      <c r="G29" s="49" t="s">
        <v>51</v>
      </c>
      <c r="H29" s="48"/>
    </row>
    <row r="30" spans="2:8" x14ac:dyDescent="0.35">
      <c r="B30" s="47">
        <v>59</v>
      </c>
      <c r="C30" s="54" t="s">
        <v>242</v>
      </c>
      <c r="D30" s="54" t="s">
        <v>243</v>
      </c>
      <c r="E30" s="49" t="s">
        <v>148</v>
      </c>
      <c r="F30" s="53" t="s">
        <v>230</v>
      </c>
      <c r="G30" s="49" t="s">
        <v>51</v>
      </c>
      <c r="H30" s="46"/>
    </row>
    <row r="31" spans="2:8" x14ac:dyDescent="0.35">
      <c r="B31" s="47">
        <v>61</v>
      </c>
      <c r="C31" s="48" t="s">
        <v>244</v>
      </c>
      <c r="D31" s="48" t="s">
        <v>245</v>
      </c>
      <c r="E31" s="49" t="s">
        <v>148</v>
      </c>
      <c r="F31" s="53" t="s">
        <v>201</v>
      </c>
      <c r="G31" s="49" t="s">
        <v>51</v>
      </c>
      <c r="H31" s="4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3B59DD0C1B71489EC1BD5024C305FC" ma:contentTypeVersion="14" ma:contentTypeDescription="Crear nuevo documento." ma:contentTypeScope="" ma:versionID="05d599ecdd40227f7a93a510bf011838">
  <xsd:schema xmlns:xsd="http://www.w3.org/2001/XMLSchema" xmlns:xs="http://www.w3.org/2001/XMLSchema" xmlns:p="http://schemas.microsoft.com/office/2006/metadata/properties" xmlns:ns2="9ae0127a-a630-48da-8010-12e3bafa2728" xmlns:ns3="d520638d-c1b6-42e1-aad9-a384b6f2cef7" targetNamespace="http://schemas.microsoft.com/office/2006/metadata/properties" ma:root="true" ma:fieldsID="2e85467e9e94f2ecf982f4b6a415159f" ns2:_="" ns3:_="">
    <xsd:import namespace="9ae0127a-a630-48da-8010-12e3bafa2728"/>
    <xsd:import namespace="d520638d-c1b6-42e1-aad9-a384b6f2c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127a-a630-48da-8010-12e3bafa2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d0b856d1-9a64-47e6-883d-7d320ac55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0638d-c1b6-42e1-aad9-a384b6f2ce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9141614-0e99-4f8e-8989-e716a8a03ad8}" ma:internalName="TaxCatchAll" ma:showField="CatchAllData" ma:web="d520638d-c1b6-42e1-aad9-a384b6f2ce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20638d-c1b6-42e1-aad9-a384b6f2cef7" xsi:nil="true"/>
    <lcf76f155ced4ddcb4097134ff3c332f xmlns="9ae0127a-a630-48da-8010-12e3bafa272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8E72DA-83C5-49FE-8270-A69C533B2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0127a-a630-48da-8010-12e3bafa2728"/>
    <ds:schemaRef ds:uri="d520638d-c1b6-42e1-aad9-a384b6f2ce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388BF9-D0A0-4FC5-BBF9-40084526B6E2}">
  <ds:schemaRefs>
    <ds:schemaRef ds:uri="http://schemas.microsoft.com/office/2006/metadata/properties"/>
    <ds:schemaRef ds:uri="http://schemas.microsoft.com/office/infopath/2007/PartnerControls"/>
    <ds:schemaRef ds:uri="d520638d-c1b6-42e1-aad9-a384b6f2cef7"/>
    <ds:schemaRef ds:uri="9ae0127a-a630-48da-8010-12e3bafa2728"/>
  </ds:schemaRefs>
</ds:datastoreItem>
</file>

<file path=customXml/itemProps3.xml><?xml version="1.0" encoding="utf-8"?>
<ds:datastoreItem xmlns:ds="http://schemas.openxmlformats.org/officeDocument/2006/customXml" ds:itemID="{F6B3F4EA-6BDB-40C1-97E6-A53423EA4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Calendar</vt:lpstr>
      <vt:lpstr>Incompatibilities</vt:lpstr>
      <vt:lpstr>BID 2 Courses List</vt:lpstr>
      <vt:lpstr>Bid 1_Results</vt:lpstr>
      <vt:lpstr>Cancelled after Bid 1</vt:lpstr>
      <vt:lpstr>Cancelled after Pre-Bid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Corsini Garcia San Miguel</dc:creator>
  <cp:keywords/>
  <dc:description/>
  <cp:lastModifiedBy>Camilla Bonati</cp:lastModifiedBy>
  <cp:revision/>
  <dcterms:created xsi:type="dcterms:W3CDTF">2024-07-10T07:07:07Z</dcterms:created>
  <dcterms:modified xsi:type="dcterms:W3CDTF">2024-09-12T09:45:34Z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0x0101006E3B59DD0C1B71489EC1BD5024C305FC</vt:lpwstr>
  </property>
  <property fmtid="{D5CDD505-2E9C-101B-9397-08002B2CF9AE}" pid="3" name="MediaServiceImageTags">
    <vt:lpwstr/>
  </property>
</Properties>
</file>