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06"/>
  <workbookPr/>
  <mc:AlternateContent xmlns:mc="http://schemas.openxmlformats.org/markup-compatibility/2006">
    <mc:Choice Requires="x15">
      <x15ac:absPath xmlns:x15ac="http://schemas.microsoft.com/office/spreadsheetml/2010/11/ac" url="https://iebs.sharepoint.com/teams/IMBA/Documentos compartidos/General/ELECTIVOS/ELECTIVOS IMBA JAN 2025/Index &amp; Calendars/"/>
    </mc:Choice>
  </mc:AlternateContent>
  <xr:revisionPtr revIDLastSave="491" documentId="11_BE05D6239599B1B1DC72EADD823CD300E25E90E7" xr6:coauthVersionLast="47" xr6:coauthVersionMax="47" xr10:uidLastSave="{B7952CDD-98EC-4D62-BB57-0E0101BD0128}"/>
  <bookViews>
    <workbookView xWindow="-28920" yWindow="-120" windowWidth="29040" windowHeight="15720" firstSheet="1" xr2:uid="{00000000-000D-0000-FFFF-FFFF00000000}"/>
  </bookViews>
  <sheets>
    <sheet name="Elective Courses_Updated" sheetId="6" r:id="rId1"/>
    <sheet name="Add Drop - Calendar" sheetId="2" r:id="rId2"/>
    <sheet name="Add Drop - Incompatibilities" sheetId="3" r:id="rId3"/>
    <sheet name="Cancelled Courses" sheetId="7" r:id="rId4"/>
  </sheets>
  <definedNames>
    <definedName name="_xlnm._FilterDatabase" localSheetId="2" hidden="1">'Add Drop - Incompatibilities'!$A$2:$AV$32</definedName>
    <definedName name="_xlnm._FilterDatabase" localSheetId="3" hidden="1">'Cancelled Courses'!$A$2:$I$2</definedName>
    <definedName name="_xlnm._FilterDatabase" localSheetId="0" hidden="1">'Elective Courses_Updated'!$B$2:$I$32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9" i="2" l="1"/>
  <c r="B40" i="2"/>
  <c r="B41" i="2"/>
  <c r="B42" i="2"/>
  <c r="B43" i="2"/>
  <c r="B44" i="2"/>
  <c r="B45" i="2"/>
  <c r="B46" i="2"/>
  <c r="B47" i="2"/>
  <c r="B38" i="2"/>
  <c r="C39" i="2"/>
  <c r="C40" i="2"/>
  <c r="C41" i="2"/>
  <c r="C42" i="2"/>
  <c r="C43" i="2"/>
  <c r="C44" i="2"/>
  <c r="C45" i="2"/>
  <c r="C46" i="2"/>
  <c r="C47" i="2"/>
  <c r="C38" i="2"/>
</calcChain>
</file>

<file path=xl/sharedStrings.xml><?xml version="1.0" encoding="utf-8"?>
<sst xmlns="http://schemas.openxmlformats.org/spreadsheetml/2006/main" count="974" uniqueCount="312">
  <si>
    <t xml:space="preserve">INTERNATIONAL MBA JAN 2025:  ELECTIVES </t>
  </si>
  <si>
    <t>Nr.</t>
  </si>
  <si>
    <t>COURSE</t>
  </si>
  <si>
    <t>PROFESSOR</t>
  </si>
  <si>
    <t xml:space="preserve">LANGUAGE </t>
  </si>
  <si>
    <t>AREA</t>
  </si>
  <si>
    <t>SESSIONS</t>
  </si>
  <si>
    <t>CAPACITY</t>
  </si>
  <si>
    <t>COMMENTS</t>
  </si>
  <si>
    <t>ADVANCE PROJECT MANAGEMENT</t>
  </si>
  <si>
    <t>Antonio Zabaleta Moreno</t>
  </si>
  <si>
    <t>English</t>
  </si>
  <si>
    <t>Operations</t>
  </si>
  <si>
    <t>BECOMING A SOLOPRENEUR WITH NO-CODE &amp; AI</t>
  </si>
  <si>
    <t>Jon Oleaga</t>
  </si>
  <si>
    <t>Info. Systems</t>
  </si>
  <si>
    <t>BUILDING FINANCIAL PROJECTIONS</t>
  </si>
  <si>
    <t>Ana Hernandez-Ros Otamendi / Enrique Fernández de la Puebla</t>
  </si>
  <si>
    <t>Control</t>
  </si>
  <si>
    <t>BUILDING UNICORNS</t>
  </si>
  <si>
    <t>Uri Levine</t>
  </si>
  <si>
    <t>Entrepreneurship</t>
  </si>
  <si>
    <t>BUSINESS DEVELOPMENT AND SALES IN TECHNOLOGY</t>
  </si>
  <si>
    <t>Ognyan Vasilev</t>
  </si>
  <si>
    <t>Marketing</t>
  </si>
  <si>
    <t>CLIMATETECH: 10XING EARTH'S OPERATING SYSTEM</t>
  </si>
  <si>
    <t>Jose Maria Garcia</t>
  </si>
  <si>
    <t>Sustainability Credits</t>
  </si>
  <si>
    <t>CONSULTING SKILLS</t>
  </si>
  <si>
    <t>Luca Bianconi</t>
  </si>
  <si>
    <t>Strategy</t>
  </si>
  <si>
    <t>COUNTRY ECONOMIC ANALYSIS</t>
  </si>
  <si>
    <t>Gonzalo Garland</t>
  </si>
  <si>
    <t>Economics</t>
  </si>
  <si>
    <r>
      <rPr>
        <sz val="11"/>
        <color rgb="FF000000"/>
        <rFont val="Calibri"/>
        <family val="2"/>
      </rPr>
      <t xml:space="preserve">Same as </t>
    </r>
    <r>
      <rPr>
        <b/>
        <sz val="11"/>
        <color rgb="FF000000"/>
        <rFont val="Calibri"/>
        <family val="2"/>
      </rPr>
      <t>International Business</t>
    </r>
    <r>
      <rPr>
        <sz val="11"/>
        <color rgb="FF000000"/>
        <rFont val="Calibri"/>
        <family val="2"/>
      </rPr>
      <t xml:space="preserve"> concentration</t>
    </r>
  </si>
  <si>
    <t>DERIVATIVES &amp; RISK MANAGEMENT</t>
  </si>
  <si>
    <t>Rafael Martinez Ferreira</t>
  </si>
  <si>
    <t>Finance</t>
  </si>
  <si>
    <t>DIGITAL SERVICE DESIGN</t>
  </si>
  <si>
    <t>Pablo Delgado Cano / Estela Vilches</t>
  </si>
  <si>
    <r>
      <rPr>
        <sz val="11"/>
        <color rgb="FF000000"/>
        <rFont val="Calibri"/>
        <family val="2"/>
      </rPr>
      <t xml:space="preserve">Same as </t>
    </r>
    <r>
      <rPr>
        <b/>
        <sz val="11"/>
        <color rgb="FF000000"/>
        <rFont val="Calibri"/>
        <family val="2"/>
      </rPr>
      <t xml:space="preserve">Digital </t>
    </r>
    <r>
      <rPr>
        <sz val="11"/>
        <color rgb="FF000000"/>
        <rFont val="Calibri"/>
        <family val="2"/>
      </rPr>
      <t>concentration</t>
    </r>
  </si>
  <si>
    <t>ENTREPRENEURIAL FINANCE</t>
  </si>
  <si>
    <t>Paz Ambrosy Eyzaguirre</t>
  </si>
  <si>
    <r>
      <t xml:space="preserve">Same as </t>
    </r>
    <r>
      <rPr>
        <b/>
        <sz val="11"/>
        <color rgb="FF000000"/>
        <rFont val="Calibri"/>
        <family val="2"/>
      </rPr>
      <t xml:space="preserve">Entrepreneurhsip </t>
    </r>
    <r>
      <rPr>
        <sz val="11"/>
        <color rgb="FF000000"/>
        <rFont val="Calibri"/>
        <family val="2"/>
      </rPr>
      <t>concentration</t>
    </r>
  </si>
  <si>
    <t xml:space="preserve">FAMILY BUSINESS AND FAMILIES IN BUSINESS </t>
  </si>
  <si>
    <t>Cristina cruz</t>
  </si>
  <si>
    <t>FROM GENERATIVE TO AGENTIC: THE NEXT IT EVOLUTION IN AI</t>
  </si>
  <si>
    <t>José Luis Rubio</t>
  </si>
  <si>
    <t>Computer Science</t>
  </si>
  <si>
    <t>GEOPOLITICS, INTELLIGENCE &amp; BUSINESS</t>
  </si>
  <si>
    <t>Milo Jones / Bjorn Beam</t>
  </si>
  <si>
    <t>HUMAN PREFERENCES AND BEHAVIOR</t>
  </si>
  <si>
    <t>Juan de Rus</t>
  </si>
  <si>
    <r>
      <rPr>
        <sz val="11"/>
        <color rgb="FF000000"/>
        <rFont val="Calibri"/>
        <family val="2"/>
      </rPr>
      <t xml:space="preserve">Same as </t>
    </r>
    <r>
      <rPr>
        <b/>
        <sz val="11"/>
        <color rgb="FF000000"/>
        <rFont val="Calibri"/>
        <family val="2"/>
      </rPr>
      <t xml:space="preserve">Product&amp;Service </t>
    </r>
    <r>
      <rPr>
        <sz val="11"/>
        <color rgb="FF000000"/>
        <rFont val="Calibri"/>
        <family val="2"/>
      </rPr>
      <t>concentration</t>
    </r>
  </si>
  <si>
    <t>KNOWLEDGE INCUBATOR</t>
  </si>
  <si>
    <t>Paris de l'Etraz</t>
  </si>
  <si>
    <t xml:space="preserve">LEADING CHANGE - THE MCKINSEY APPROACH </t>
  </si>
  <si>
    <t>Dr. Nick van Dam</t>
  </si>
  <si>
    <t>Human Resources and Skills</t>
  </si>
  <si>
    <t>LUXURY STRATEGY</t>
  </si>
  <si>
    <t>David Millán Planelles</t>
  </si>
  <si>
    <t>MARKETING STRATEGY FOR DECISION MAKING</t>
  </si>
  <si>
    <t>Ramón Díaz Bernardo</t>
  </si>
  <si>
    <t>MAXIMIZE YOUR NEGOTIATION POWER AND SUCCESS</t>
  </si>
  <si>
    <t>Enrique Peña</t>
  </si>
  <si>
    <t>Negotiation</t>
  </si>
  <si>
    <t>PRODUCT MANAGEMENT: FROM IDEATION TO MARKET SUCCESS</t>
  </si>
  <si>
    <t>Pablo Delgado Cano</t>
  </si>
  <si>
    <t>SCALING YOUR STARTUP</t>
  </si>
  <si>
    <t xml:space="preserve">Joe Haslam </t>
  </si>
  <si>
    <t>SERVICES MARKETING &amp; CUSTOMER STRATEGY</t>
  </si>
  <si>
    <t>Teresa Recio</t>
  </si>
  <si>
    <t>SQL FOR BUSINESS: UNLOCKING DATA INSIGHTS</t>
  </si>
  <si>
    <t>Luis Reina</t>
  </si>
  <si>
    <t>STRATEGIC BRAND MANAGEMENT</t>
  </si>
  <si>
    <t xml:space="preserve">Ramón Méndez Rodríguez </t>
  </si>
  <si>
    <r>
      <t xml:space="preserve">Same as </t>
    </r>
    <r>
      <rPr>
        <b/>
        <sz val="11"/>
        <color rgb="FF000000"/>
        <rFont val="Calibri"/>
        <family val="2"/>
      </rPr>
      <t xml:space="preserve">Marketing </t>
    </r>
    <r>
      <rPr>
        <sz val="11"/>
        <color rgb="FF000000"/>
        <rFont val="Calibri"/>
        <family val="2"/>
      </rPr>
      <t>concentration</t>
    </r>
  </si>
  <si>
    <t>TECH PRODUCT MANAGEMENT</t>
  </si>
  <si>
    <t>Matt King</t>
  </si>
  <si>
    <t>THE ART OF WAR IN BUSINESS</t>
  </si>
  <si>
    <t>Brendan Anglin / Bjorn Beam</t>
  </si>
  <si>
    <t>Humanities</t>
  </si>
  <si>
    <t>VENTURE LAB</t>
  </si>
  <si>
    <t>WEALTH MANAGEMENT</t>
  </si>
  <si>
    <t>Miguel A. Muñoz de Luna González</t>
  </si>
  <si>
    <t>GOOGLE ANALYTICS</t>
  </si>
  <si>
    <t>Sara Blasco</t>
  </si>
  <si>
    <t>Nº</t>
  </si>
  <si>
    <t>CLIMATETECH: 10XING EARTHS OPERATING SYSTEM</t>
  </si>
  <si>
    <t>FAMILY BUSINESS AND FAMILIES IN BUSINESS</t>
  </si>
  <si>
    <t>LEADING CHANGE - THE MCKINSEY APPROACH</t>
  </si>
  <si>
    <t>November</t>
  </si>
  <si>
    <t>December</t>
  </si>
  <si>
    <t>January</t>
  </si>
  <si>
    <t>February</t>
  </si>
  <si>
    <t>March</t>
  </si>
  <si>
    <t>25</t>
  </si>
  <si>
    <t>26</t>
  </si>
  <si>
    <t>27</t>
  </si>
  <si>
    <t>28</t>
  </si>
  <si>
    <t>01</t>
  </si>
  <si>
    <t>02</t>
  </si>
  <si>
    <t>03</t>
  </si>
  <si>
    <t>04</t>
  </si>
  <si>
    <t>05</t>
  </si>
  <si>
    <t>08</t>
  </si>
  <si>
    <t>09</t>
  </si>
  <si>
    <t>10</t>
  </si>
  <si>
    <t>11</t>
  </si>
  <si>
    <t>12</t>
  </si>
  <si>
    <t>15</t>
  </si>
  <si>
    <t>16</t>
  </si>
  <si>
    <t>17</t>
  </si>
  <si>
    <t>18</t>
  </si>
  <si>
    <t>19</t>
  </si>
  <si>
    <t>22</t>
  </si>
  <si>
    <t>23</t>
  </si>
  <si>
    <t>24</t>
  </si>
  <si>
    <t>29</t>
  </si>
  <si>
    <t>30</t>
  </si>
  <si>
    <t>31</t>
  </si>
  <si>
    <t>06</t>
  </si>
  <si>
    <t>07</t>
  </si>
  <si>
    <t>13</t>
  </si>
  <si>
    <t>14</t>
  </si>
  <si>
    <t>20</t>
  </si>
  <si>
    <t>21</t>
  </si>
  <si>
    <t>Course No</t>
  </si>
  <si>
    <t>Sessions</t>
  </si>
  <si>
    <t>Course Name</t>
  </si>
  <si>
    <t>Hora</t>
  </si>
  <si>
    <t>Tue</t>
  </si>
  <si>
    <t>Wed</t>
  </si>
  <si>
    <t>Thu</t>
  </si>
  <si>
    <t>Fri</t>
  </si>
  <si>
    <t>Mon</t>
  </si>
  <si>
    <t>09:00</t>
  </si>
  <si>
    <t xml:space="preserve"> </t>
  </si>
  <si>
    <t>10:30</t>
  </si>
  <si>
    <t>12:00</t>
  </si>
  <si>
    <t>13:30</t>
  </si>
  <si>
    <t>16:00</t>
  </si>
  <si>
    <t>17:30</t>
  </si>
  <si>
    <t>19:00</t>
  </si>
  <si>
    <t>20:30</t>
  </si>
  <si>
    <t>INCOMPATIBLE COURSES</t>
  </si>
  <si>
    <t>PROFESOR</t>
  </si>
  <si>
    <t>Course Code</t>
  </si>
  <si>
    <t>INFACTIBLES</t>
  </si>
  <si>
    <t>INCOMPATIBILIDADES DE LA MATRIZ</t>
  </si>
  <si>
    <t>INCOMPATIBILIDADES POR AREAS</t>
  </si>
  <si>
    <t>Operaciones y Analítica de Negocios</t>
  </si>
  <si>
    <t>ANTONIO FERNANDO ZABALETA MORENO</t>
  </si>
  <si>
    <t>0/15</t>
  </si>
  <si>
    <t>41 </t>
  </si>
  <si>
    <t>47 </t>
  </si>
  <si>
    <t>8 </t>
  </si>
  <si>
    <t>41</t>
  </si>
  <si>
    <t>Sistemas de la Información y Tecnología</t>
  </si>
  <si>
    <t>JON OLEAGA GURIDI</t>
  </si>
  <si>
    <t>7</t>
  </si>
  <si>
    <t>52</t>
  </si>
  <si>
    <t>58</t>
  </si>
  <si>
    <t>Contabilidad y Control de Gestión</t>
  </si>
  <si>
    <t>ANA HERNANDEZ-ROS OTAMENDI, Enrique Fernández de la Puebla Otamendi</t>
  </si>
  <si>
    <t>36 </t>
  </si>
  <si>
    <t>42 </t>
  </si>
  <si>
    <t>31 </t>
  </si>
  <si>
    <t>9 </t>
  </si>
  <si>
    <t>14 </t>
  </si>
  <si>
    <t>37 </t>
  </si>
  <si>
    <t>15 </t>
  </si>
  <si>
    <t>8 </t>
  </si>
  <si>
    <t>57 </t>
  </si>
  <si>
    <t>Emprendimiento</t>
  </si>
  <si>
    <t>13/15</t>
  </si>
  <si>
    <t>43 </t>
  </si>
  <si>
    <t>45 </t>
  </si>
  <si>
    <t>21 </t>
  </si>
  <si>
    <t>44 </t>
  </si>
  <si>
    <t>54 </t>
  </si>
  <si>
    <t>24 </t>
  </si>
  <si>
    <t>43</t>
  </si>
  <si>
    <t>45</t>
  </si>
  <si>
    <t>13 </t>
  </si>
  <si>
    <t>35</t>
  </si>
  <si>
    <t>44</t>
  </si>
  <si>
    <t>49</t>
  </si>
  <si>
    <t>Jose Maria Garcia Benito</t>
  </si>
  <si>
    <t>2</t>
  </si>
  <si>
    <t>Estrategia</t>
  </si>
  <si>
    <t>LUCA BIANCONI</t>
  </si>
  <si>
    <t>4/15</t>
  </si>
  <si>
    <t>49 </t>
  </si>
  <si>
    <t>22 </t>
  </si>
  <si>
    <t>32 </t>
  </si>
  <si>
    <t>4 </t>
  </si>
  <si>
    <t>1 </t>
  </si>
  <si>
    <t>9</t>
  </si>
  <si>
    <t>32</t>
  </si>
  <si>
    <t>Economía</t>
  </si>
  <si>
    <t>Gonzalo Garland Hilbck</t>
  </si>
  <si>
    <t>Finanzas</t>
  </si>
  <si>
    <t>RAFAEL MARTINEZ FERREIRA</t>
  </si>
  <si>
    <t>57 </t>
  </si>
  <si>
    <t>37</t>
  </si>
  <si>
    <t>42</t>
  </si>
  <si>
    <t>57</t>
  </si>
  <si>
    <t>Pablo Delgado Cano, Estela Vilches Vázquez</t>
  </si>
  <si>
    <t>52 </t>
  </si>
  <si>
    <t>1</t>
  </si>
  <si>
    <t>5 </t>
  </si>
  <si>
    <t>6 </t>
  </si>
  <si>
    <t>5</t>
  </si>
  <si>
    <t>Cristina María Cruz Serrano</t>
  </si>
  <si>
    <t>Ciencias de la Computación</t>
  </si>
  <si>
    <t>Jose Luis Rubio Frontón</t>
  </si>
  <si>
    <t>47</t>
  </si>
  <si>
    <t>BJORN BEAM &amp; MILO JONES</t>
  </si>
  <si>
    <t>Juan de Rus Gutiérrez</t>
  </si>
  <si>
    <t>15/15</t>
  </si>
  <si>
    <t>44 </t>
  </si>
  <si>
    <t>6</t>
  </si>
  <si>
    <t>Paris De L'etraz</t>
  </si>
  <si>
    <t>Recursos Humanos y Comportamiento Organizacional</t>
  </si>
  <si>
    <t>NICK VAN DAM</t>
  </si>
  <si>
    <t>DAVID MILLAN PLANELLES</t>
  </si>
  <si>
    <t>8</t>
  </si>
  <si>
    <t>RAMÓN DÍAZ BERNARDO</t>
  </si>
  <si>
    <t>Negociación</t>
  </si>
  <si>
    <t>ENRIQUE PEÑA PEREZ</t>
  </si>
  <si>
    <t>16 </t>
  </si>
  <si>
    <t>17 </t>
  </si>
  <si>
    <t>1 </t>
  </si>
  <si>
    <t>29 </t>
  </si>
  <si>
    <t>47 </t>
  </si>
  <si>
    <t>Joe HASLAM</t>
  </si>
  <si>
    <t>TERESA RECIO NARANJO</t>
  </si>
  <si>
    <t>0/14</t>
  </si>
  <si>
    <t>23 </t>
  </si>
  <si>
    <t>36 </t>
  </si>
  <si>
    <t>41 </t>
  </si>
  <si>
    <t>29 </t>
  </si>
  <si>
    <t>LUIS REINA JULIA</t>
  </si>
  <si>
    <t>RAMON MENDEZ RODRIGUEZ</t>
  </si>
  <si>
    <t>MATT KING</t>
  </si>
  <si>
    <t>Humanidades</t>
  </si>
  <si>
    <t>Bjorn Beam, BRENDAN FINBARR ANGLIN</t>
  </si>
  <si>
    <t>10 </t>
  </si>
  <si>
    <t>MIGUEL ANGEL MUÑOZ DE LUNA GONZALEZ</t>
  </si>
  <si>
    <t>4 </t>
  </si>
  <si>
    <t>Sara Blasco Tijada</t>
  </si>
  <si>
    <t>3/15</t>
  </si>
  <si>
    <t>Abv.</t>
  </si>
  <si>
    <t>Nombre</t>
  </si>
  <si>
    <t>Profesor</t>
  </si>
  <si>
    <t>BUILDING AND LAUNCHING AN ECOMMERCE BUSINESS</t>
  </si>
  <si>
    <t>Alejandro Ameneiro Malaver</t>
  </si>
  <si>
    <t>Cancelled after Pre-Bid</t>
  </si>
  <si>
    <t>CREAR UNA EMPRESA DE INTERNET CON ÉXITO</t>
  </si>
  <si>
    <t>Álvaro Castells Fernández</t>
  </si>
  <si>
    <t>Spanish</t>
  </si>
  <si>
    <t>CROSS-CULTURAL COLLABORATION IN DIGITAL AGE</t>
  </si>
  <si>
    <t>Gema Fernández Sanz</t>
  </si>
  <si>
    <t>DIVERSITY &amp; INCLUSION: RIGHT AND SUCCESSFUL</t>
  </si>
  <si>
    <t>Juan Manuel Alonso Melo</t>
  </si>
  <si>
    <t>DIVERSITY AND INTERCULTURAL NEGOTIATIONS</t>
  </si>
  <si>
    <t>Immaculada Puig</t>
  </si>
  <si>
    <t>DOING BUSINESS IN THE MIDDLE EAST AND AFRICA</t>
  </si>
  <si>
    <t>Joseph Sfeir</t>
  </si>
  <si>
    <t>FROM IDEAS TO IMPACT: CREATIVITY AND DESIGN THINKING AT WORK</t>
  </si>
  <si>
    <t>Barbara Slavich</t>
  </si>
  <si>
    <t>GAMIFICATION STRATEGY FOR DIGITAL ENGAGEMENT</t>
  </si>
  <si>
    <t>Roberto Alvarez Bucholska</t>
  </si>
  <si>
    <t>HANDS-ON ECOMMERCE AND DIGITAL STRATEGY</t>
  </si>
  <si>
    <t>Eduardo Pedreño</t>
  </si>
  <si>
    <t>MANAGEMENT AND INVESTMENT OF WARREN BUFFETT</t>
  </si>
  <si>
    <t>Elvira Scarlat</t>
  </si>
  <si>
    <t xml:space="preserve">NEGOCIACIÓN, PERSUASIÓN Y JUEGOS DE PODER </t>
  </si>
  <si>
    <t>NEW VENTURE MARKETING</t>
  </si>
  <si>
    <t>Danny Abramovich</t>
  </si>
  <si>
    <t>POWER AND MANAGEMENT SKILLS IN ASIA</t>
  </si>
  <si>
    <t>José Félix Valdivieso</t>
  </si>
  <si>
    <t>SPORTS MARKETING AND VALUE CREATION</t>
  </si>
  <si>
    <t>Eduardo Fernández-Cantelli</t>
  </si>
  <si>
    <t>STARTUP REALITIES</t>
  </si>
  <si>
    <t>Wassim Berro</t>
  </si>
  <si>
    <t>LEADING INNOVATION FROM THE INSIDE OUT</t>
  </si>
  <si>
    <t>Claudia Caso / Fernando Soria</t>
  </si>
  <si>
    <t>TECHNOLOGY AND BUSINESS STRATEGY</t>
  </si>
  <si>
    <t>Ramiro Montealegre</t>
  </si>
  <si>
    <t>THE VALUE OF STRATEGIC FLEXIBILITY</t>
  </si>
  <si>
    <t>Alexander Van de Putte</t>
  </si>
  <si>
    <t>ESG PERFORMANCE REPORTING</t>
  </si>
  <si>
    <t>Silviu Glavan</t>
  </si>
  <si>
    <t>Cancelled after Bid 1</t>
  </si>
  <si>
    <t>MARKETING STRATEGY FOR SUSTAINABILITY</t>
  </si>
  <si>
    <t>Alvaro Navarro de Andres</t>
  </si>
  <si>
    <t>REAL ESTATE  FINANCE</t>
  </si>
  <si>
    <t>Roberto Knop</t>
  </si>
  <si>
    <t>DIGITAL BUSINESS &amp; TECHNOLOGY STRATEGY</t>
  </si>
  <si>
    <t>Jose Maria Cuellar</t>
  </si>
  <si>
    <t xml:space="preserve">SOCIAL ENTREPRENEURSHIP AND IMPACT INVESTING </t>
  </si>
  <si>
    <t>Rachida justo</t>
  </si>
  <si>
    <t>STRATEGIC FORESIGHT: NAVIGATING UNCERTAINTY</t>
  </si>
  <si>
    <t>CORPORATE STRATEGIES IN A GLOBALIZED WORLD</t>
  </si>
  <si>
    <t>Jose Antonio Martinez Marcos</t>
  </si>
  <si>
    <t>MODELING FINANCE</t>
  </si>
  <si>
    <t>Eduardo Plaza</t>
  </si>
  <si>
    <t>DATA-DRIVEN CAMPAIGN DESIGN</t>
  </si>
  <si>
    <t>Iñaki Gorostiza</t>
  </si>
  <si>
    <t>DIGITAL BUSINESS INNOVATION &amp; AI TOOLKIT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</si>
</sst>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rgb="FF000000"/>
      <name val="Calibri"/>
      <family val="2"/>
    </font>
    <font>
      <sz val="11"/>
      <name val="Calibri"/>
      <family val="2"/>
    </font>
    <font>
      <sz val="10"/>
      <color rgb="FF000000"/>
      <name val="Calibri"/>
      <family val="2"/>
    </font>
    <font>
      <sz val="11"/>
      <color rgb="FF000000"/>
      <name val="Calibri"/>
      <family val="2"/>
    </font>
    <font>
      <sz val="11"/>
      <name val="Aptos Narrow"/>
      <family val="2"/>
      <scheme val="minor"/>
    </font>
    <font>
      <sz val="11"/>
      <color rgb="FF000000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4"/>
      <color rgb="FF000000"/>
      <name val="Aptos"/>
      <family val="2"/>
    </font>
    <font>
      <sz val="11"/>
      <color indexed="8"/>
      <name val="Aptos Narrow"/>
      <family val="2"/>
      <scheme val="minor"/>
    </font>
    <font>
      <sz val="11"/>
      <color indexed="8"/>
      <name val="Calibri"/>
      <family val="2"/>
    </font>
    <font>
      <b/>
      <sz val="22"/>
      <color rgb="FF203764"/>
      <name val="Calibri"/>
      <family val="2"/>
    </font>
    <font>
      <b/>
      <sz val="11"/>
      <color theme="0"/>
      <name val="Calibri"/>
      <family val="2"/>
    </font>
    <font>
      <sz val="11"/>
      <color theme="1"/>
      <name val="Calibri"/>
      <family val="2"/>
    </font>
    <font>
      <b/>
      <sz val="22"/>
      <color rgb="FF203764"/>
      <name val="Aptos Narrow"/>
      <family val="2"/>
      <scheme val="minor"/>
    </font>
    <font>
      <b/>
      <sz val="12"/>
      <color theme="0"/>
      <name val="Calibri"/>
      <family val="2"/>
    </font>
    <font>
      <sz val="12"/>
      <color theme="1"/>
      <name val="Calibri"/>
      <family val="2"/>
    </font>
    <font>
      <b/>
      <sz val="12"/>
      <color theme="1"/>
      <name val="Aptos Narrow"/>
      <family val="2"/>
      <scheme val="minor"/>
    </font>
    <font>
      <sz val="12"/>
      <name val="Calibri"/>
      <family val="2"/>
    </font>
  </fonts>
  <fills count="30">
    <fill>
      <patternFill patternType="none"/>
    </fill>
    <fill>
      <patternFill patternType="gray125"/>
    </fill>
    <fill>
      <patternFill patternType="solid">
        <fgColor rgb="FFBFBFBF"/>
      </patternFill>
    </fill>
    <fill>
      <patternFill patternType="solid">
        <fgColor rgb="FF326786"/>
      </patternFill>
    </fill>
    <fill>
      <patternFill patternType="solid">
        <fgColor rgb="FFD3CDC6"/>
      </patternFill>
    </fill>
    <fill>
      <patternFill patternType="solid">
        <fgColor rgb="FFFFB458"/>
      </patternFill>
    </fill>
    <fill>
      <patternFill patternType="solid">
        <fgColor rgb="FFA6A6A6"/>
      </patternFill>
    </fill>
    <fill>
      <patternFill patternType="lightGrid">
        <fgColor rgb="FF7FB1CF"/>
      </patternFill>
    </fill>
    <fill>
      <patternFill patternType="solid">
        <fgColor rgb="FFFFC000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92D050"/>
        <bgColor rgb="FF000000"/>
      </patternFill>
    </fill>
    <fill>
      <patternFill patternType="solid">
        <fgColor rgb="FF00B050"/>
        <bgColor rgb="FF000000"/>
      </patternFill>
    </fill>
    <fill>
      <patternFill patternType="solid">
        <fgColor rgb="FF00B0F0"/>
        <bgColor rgb="FF000000"/>
      </patternFill>
    </fill>
    <fill>
      <patternFill patternType="solid">
        <fgColor rgb="FF0070C0"/>
        <bgColor rgb="FF000000"/>
      </patternFill>
    </fill>
    <fill>
      <patternFill patternType="solid">
        <fgColor rgb="FF7030A0"/>
        <bgColor rgb="FF000000"/>
      </patternFill>
    </fill>
    <fill>
      <patternFill patternType="solid">
        <fgColor rgb="FFC0000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FF33CC"/>
        <bgColor rgb="FF000000"/>
      </patternFill>
    </fill>
    <fill>
      <patternFill patternType="solid">
        <fgColor rgb="FFD3D3D3"/>
      </patternFill>
    </fill>
    <fill>
      <patternFill patternType="solid">
        <fgColor rgb="FFC65911"/>
      </patternFill>
    </fill>
    <fill>
      <patternFill patternType="solid">
        <fgColor rgb="FFFFE699"/>
      </patternFill>
    </fill>
    <fill>
      <patternFill patternType="solid">
        <fgColor rgb="FFFF0000"/>
      </patternFill>
    </fill>
    <fill>
      <patternFill patternType="solid">
        <fgColor rgb="FFDA7BDA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theme="0" tint="-0.14999847407452621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0" fontId="12" fillId="0" borderId="0"/>
  </cellStyleXfs>
  <cellXfs count="114">
    <xf numFmtId="0" fontId="0" fillId="0" borderId="0" xfId="0"/>
    <xf numFmtId="0" fontId="0" fillId="2" borderId="0" xfId="0" applyFill="1" applyAlignment="1">
      <alignment horizontal="center"/>
    </xf>
    <xf numFmtId="0" fontId="0" fillId="3" borderId="0" xfId="0" applyFill="1" applyAlignment="1">
      <alignment horizontal="center"/>
    </xf>
    <xf numFmtId="0" fontId="0" fillId="4" borderId="0" xfId="0" applyFill="1" applyAlignment="1">
      <alignment horizontal="center"/>
    </xf>
    <xf numFmtId="0" fontId="0" fillId="5" borderId="0" xfId="0" applyFill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0" fillId="6" borderId="3" xfId="0" applyFill="1" applyBorder="1" applyAlignment="1">
      <alignment vertical="center"/>
    </xf>
    <xf numFmtId="0" fontId="0" fillId="6" borderId="3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4" xfId="0" applyBorder="1" applyAlignment="1">
      <alignment horizontal="center"/>
    </xf>
    <xf numFmtId="0" fontId="0" fillId="7" borderId="5" xfId="0" applyFill="1" applyBorder="1" applyAlignment="1">
      <alignment horizontal="center"/>
    </xf>
    <xf numFmtId="0" fontId="4" fillId="8" borderId="1" xfId="0" applyFont="1" applyFill="1" applyBorder="1" applyAlignment="1">
      <alignment horizontal="center" vertical="top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top"/>
    </xf>
    <xf numFmtId="0" fontId="4" fillId="9" borderId="1" xfId="0" applyFont="1" applyFill="1" applyBorder="1" applyAlignment="1">
      <alignment horizontal="center" vertical="top"/>
    </xf>
    <xf numFmtId="0" fontId="4" fillId="10" borderId="1" xfId="0" applyFont="1" applyFill="1" applyBorder="1" applyAlignment="1">
      <alignment horizontal="center" vertical="top"/>
    </xf>
    <xf numFmtId="0" fontId="4" fillId="11" borderId="1" xfId="0" applyFont="1" applyFill="1" applyBorder="1" applyAlignment="1">
      <alignment horizontal="center" vertical="top"/>
    </xf>
    <xf numFmtId="0" fontId="4" fillId="12" borderId="1" xfId="0" applyFont="1" applyFill="1" applyBorder="1" applyAlignment="1">
      <alignment horizontal="center" vertical="top"/>
    </xf>
    <xf numFmtId="0" fontId="4" fillId="13" borderId="1" xfId="0" applyFont="1" applyFill="1" applyBorder="1" applyAlignment="1">
      <alignment horizontal="center" vertical="top"/>
    </xf>
    <xf numFmtId="0" fontId="4" fillId="14" borderId="1" xfId="0" applyFont="1" applyFill="1" applyBorder="1" applyAlignment="1">
      <alignment horizontal="center" vertical="top"/>
    </xf>
    <xf numFmtId="0" fontId="4" fillId="15" borderId="1" xfId="0" applyFont="1" applyFill="1" applyBorder="1" applyAlignment="1">
      <alignment horizontal="center" vertical="top"/>
    </xf>
    <xf numFmtId="0" fontId="4" fillId="16" borderId="1" xfId="0" applyFont="1" applyFill="1" applyBorder="1" applyAlignment="1">
      <alignment horizontal="center" vertical="top"/>
    </xf>
    <xf numFmtId="0" fontId="4" fillId="17" borderId="1" xfId="0" applyFont="1" applyFill="1" applyBorder="1" applyAlignment="1">
      <alignment horizontal="center" vertical="top"/>
    </xf>
    <xf numFmtId="0" fontId="2" fillId="18" borderId="1" xfId="0" applyFont="1" applyFill="1" applyBorder="1" applyAlignment="1">
      <alignment horizontal="center" vertical="top"/>
    </xf>
    <xf numFmtId="0" fontId="2" fillId="19" borderId="1" xfId="0" applyFont="1" applyFill="1" applyBorder="1" applyAlignment="1">
      <alignment horizontal="center" vertical="top"/>
    </xf>
    <xf numFmtId="0" fontId="7" fillId="0" borderId="0" xfId="0" applyFont="1"/>
    <xf numFmtId="0" fontId="0" fillId="20" borderId="0" xfId="0" applyFill="1"/>
    <xf numFmtId="0" fontId="0" fillId="21" borderId="0" xfId="0" applyFill="1"/>
    <xf numFmtId="0" fontId="0" fillId="22" borderId="0" xfId="0" applyFill="1"/>
    <xf numFmtId="0" fontId="0" fillId="20" borderId="0" xfId="0" applyFill="1" applyAlignment="1">
      <alignment horizontal="left"/>
    </xf>
    <xf numFmtId="0" fontId="8" fillId="23" borderId="1" xfId="0" applyFont="1" applyFill="1" applyBorder="1"/>
    <xf numFmtId="0" fontId="9" fillId="0" borderId="1" xfId="0" applyFont="1" applyBorder="1"/>
    <xf numFmtId="0" fontId="10" fillId="18" borderId="1" xfId="0" applyFont="1" applyFill="1" applyBorder="1" applyAlignment="1">
      <alignment horizontal="center" vertical="top"/>
    </xf>
    <xf numFmtId="0" fontId="9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center" vertical="top"/>
    </xf>
    <xf numFmtId="0" fontId="11" fillId="0" borderId="0" xfId="0" applyFont="1" applyAlignment="1">
      <alignment horizontal="center" vertical="center"/>
    </xf>
    <xf numFmtId="0" fontId="13" fillId="24" borderId="0" xfId="1" applyFont="1" applyFill="1"/>
    <xf numFmtId="0" fontId="14" fillId="25" borderId="0" xfId="1" applyFont="1" applyFill="1" applyAlignment="1">
      <alignment horizontal="center" vertical="center"/>
    </xf>
    <xf numFmtId="0" fontId="14" fillId="23" borderId="0" xfId="1" applyFont="1" applyFill="1" applyAlignment="1">
      <alignment horizontal="center" vertical="center"/>
    </xf>
    <xf numFmtId="0" fontId="13" fillId="0" borderId="0" xfId="1" applyFont="1"/>
    <xf numFmtId="0" fontId="15" fillId="26" borderId="8" xfId="1" applyFont="1" applyFill="1" applyBorder="1"/>
    <xf numFmtId="0" fontId="15" fillId="26" borderId="9" xfId="1" applyFont="1" applyFill="1" applyBorder="1"/>
    <xf numFmtId="1" fontId="13" fillId="24" borderId="9" xfId="1" applyNumberFormat="1" applyFont="1" applyFill="1" applyBorder="1"/>
    <xf numFmtId="49" fontId="13" fillId="0" borderId="9" xfId="1" applyNumberFormat="1" applyFont="1" applyBorder="1"/>
    <xf numFmtId="49" fontId="13" fillId="24" borderId="9" xfId="1" applyNumberFormat="1" applyFont="1" applyFill="1" applyBorder="1"/>
    <xf numFmtId="49" fontId="13" fillId="24" borderId="0" xfId="1" applyNumberFormat="1" applyFont="1" applyFill="1"/>
    <xf numFmtId="0" fontId="13" fillId="24" borderId="1" xfId="1" applyFont="1" applyFill="1" applyBorder="1"/>
    <xf numFmtId="0" fontId="13" fillId="24" borderId="10" xfId="1" applyFont="1" applyFill="1" applyBorder="1"/>
    <xf numFmtId="49" fontId="13" fillId="0" borderId="10" xfId="1" applyNumberFormat="1" applyFont="1" applyBorder="1"/>
    <xf numFmtId="49" fontId="13" fillId="24" borderId="10" xfId="1" applyNumberFormat="1" applyFont="1" applyFill="1" applyBorder="1"/>
    <xf numFmtId="0" fontId="13" fillId="24" borderId="11" xfId="1" applyFont="1" applyFill="1" applyBorder="1"/>
    <xf numFmtId="0" fontId="6" fillId="0" borderId="11" xfId="1" applyFont="1" applyBorder="1"/>
    <xf numFmtId="0" fontId="6" fillId="0" borderId="12" xfId="1" applyFont="1" applyBorder="1"/>
    <xf numFmtId="49" fontId="13" fillId="24" borderId="12" xfId="1" applyNumberFormat="1" applyFont="1" applyFill="1" applyBorder="1"/>
    <xf numFmtId="49" fontId="13" fillId="24" borderId="13" xfId="1" applyNumberFormat="1" applyFont="1" applyFill="1" applyBorder="1"/>
    <xf numFmtId="0" fontId="13" fillId="24" borderId="14" xfId="1" applyFont="1" applyFill="1" applyBorder="1"/>
    <xf numFmtId="49" fontId="13" fillId="0" borderId="14" xfId="1" applyNumberFormat="1" applyFont="1" applyBorder="1"/>
    <xf numFmtId="49" fontId="13" fillId="24" borderId="14" xfId="1" applyNumberFormat="1" applyFont="1" applyFill="1" applyBorder="1"/>
    <xf numFmtId="49" fontId="13" fillId="24" borderId="15" xfId="1" applyNumberFormat="1" applyFont="1" applyFill="1" applyBorder="1"/>
    <xf numFmtId="0" fontId="6" fillId="0" borderId="16" xfId="1" applyFont="1" applyBorder="1"/>
    <xf numFmtId="1" fontId="13" fillId="24" borderId="10" xfId="1" applyNumberFormat="1" applyFont="1" applyFill="1" applyBorder="1"/>
    <xf numFmtId="49" fontId="13" fillId="24" borderId="17" xfId="1" applyNumberFormat="1" applyFont="1" applyFill="1" applyBorder="1"/>
    <xf numFmtId="49" fontId="13" fillId="24" borderId="1" xfId="1" applyNumberFormat="1" applyFont="1" applyFill="1" applyBorder="1"/>
    <xf numFmtId="1" fontId="13" fillId="24" borderId="13" xfId="1" applyNumberFormat="1" applyFont="1" applyFill="1" applyBorder="1"/>
    <xf numFmtId="49" fontId="13" fillId="0" borderId="13" xfId="1" applyNumberFormat="1" applyFont="1" applyBorder="1"/>
    <xf numFmtId="1" fontId="13" fillId="24" borderId="11" xfId="1" applyNumberFormat="1" applyFont="1" applyFill="1" applyBorder="1"/>
    <xf numFmtId="49" fontId="13" fillId="24" borderId="11" xfId="1" applyNumberFormat="1" applyFont="1" applyFill="1" applyBorder="1"/>
    <xf numFmtId="1" fontId="13" fillId="24" borderId="1" xfId="1" applyNumberFormat="1" applyFont="1" applyFill="1" applyBorder="1"/>
    <xf numFmtId="49" fontId="13" fillId="0" borderId="1" xfId="1" applyNumberFormat="1" applyFont="1" applyBorder="1"/>
    <xf numFmtId="0" fontId="6" fillId="24" borderId="1" xfId="1" applyFont="1" applyFill="1" applyBorder="1"/>
    <xf numFmtId="49" fontId="13" fillId="0" borderId="11" xfId="1" applyNumberFormat="1" applyFont="1" applyBorder="1"/>
    <xf numFmtId="1" fontId="13" fillId="24" borderId="14" xfId="1" applyNumberFormat="1" applyFont="1" applyFill="1" applyBorder="1"/>
    <xf numFmtId="0" fontId="6" fillId="0" borderId="0" xfId="1" applyFont="1"/>
    <xf numFmtId="49" fontId="4" fillId="0" borderId="1" xfId="1" applyNumberFormat="1" applyFont="1" applyBorder="1"/>
    <xf numFmtId="49" fontId="4" fillId="24" borderId="1" xfId="1" applyNumberFormat="1" applyFont="1" applyFill="1" applyBorder="1"/>
    <xf numFmtId="0" fontId="13" fillId="24" borderId="9" xfId="1" applyFont="1" applyFill="1" applyBorder="1"/>
    <xf numFmtId="49" fontId="16" fillId="0" borderId="1" xfId="1" applyNumberFormat="1" applyFont="1" applyBorder="1"/>
    <xf numFmtId="1" fontId="13" fillId="24" borderId="19" xfId="1" applyNumberFormat="1" applyFont="1" applyFill="1" applyBorder="1"/>
    <xf numFmtId="49" fontId="13" fillId="0" borderId="19" xfId="1" applyNumberFormat="1" applyFont="1" applyBorder="1"/>
    <xf numFmtId="49" fontId="13" fillId="24" borderId="19" xfId="1" applyNumberFormat="1" applyFont="1" applyFill="1" applyBorder="1"/>
    <xf numFmtId="0" fontId="12" fillId="0" borderId="0" xfId="1"/>
    <xf numFmtId="0" fontId="18" fillId="26" borderId="1" xfId="1" applyFont="1" applyFill="1" applyBorder="1" applyAlignment="1">
      <alignment vertical="center"/>
    </xf>
    <xf numFmtId="0" fontId="13" fillId="24" borderId="19" xfId="1" applyFont="1" applyFill="1" applyBorder="1"/>
    <xf numFmtId="0" fontId="6" fillId="0" borderId="1" xfId="1" applyFont="1" applyBorder="1"/>
    <xf numFmtId="0" fontId="6" fillId="0" borderId="20" xfId="1" applyFont="1" applyBorder="1"/>
    <xf numFmtId="0" fontId="13" fillId="24" borderId="13" xfId="1" applyFont="1" applyFill="1" applyBorder="1"/>
    <xf numFmtId="0" fontId="19" fillId="24" borderId="0" xfId="1" applyFont="1" applyFill="1" applyAlignment="1">
      <alignment vertical="center"/>
    </xf>
    <xf numFmtId="49" fontId="1" fillId="24" borderId="0" xfId="1" applyNumberFormat="1" applyFont="1" applyFill="1" applyAlignment="1">
      <alignment vertical="center"/>
    </xf>
    <xf numFmtId="0" fontId="16" fillId="24" borderId="0" xfId="1" applyFont="1" applyFill="1" applyAlignment="1">
      <alignment vertical="center" wrapText="1"/>
    </xf>
    <xf numFmtId="0" fontId="12" fillId="24" borderId="0" xfId="1" applyFill="1"/>
    <xf numFmtId="49" fontId="1" fillId="24" borderId="0" xfId="1" applyNumberFormat="1" applyFont="1" applyFill="1" applyAlignment="1">
      <alignment vertical="center" wrapText="1"/>
    </xf>
    <xf numFmtId="0" fontId="12" fillId="24" borderId="0" xfId="1" applyFill="1" applyAlignment="1">
      <alignment vertical="center"/>
    </xf>
    <xf numFmtId="0" fontId="12" fillId="0" borderId="0" xfId="1" applyAlignment="1">
      <alignment vertical="center"/>
    </xf>
    <xf numFmtId="0" fontId="2" fillId="19" borderId="1" xfId="0" applyFont="1" applyFill="1" applyBorder="1" applyAlignment="1">
      <alignment horizontal="left" vertical="top"/>
    </xf>
    <xf numFmtId="0" fontId="21" fillId="28" borderId="1" xfId="1" applyFont="1" applyFill="1" applyBorder="1"/>
    <xf numFmtId="0" fontId="4" fillId="28" borderId="18" xfId="1" applyFont="1" applyFill="1" applyBorder="1"/>
    <xf numFmtId="49" fontId="4" fillId="29" borderId="1" xfId="1" applyNumberFormat="1" applyFont="1" applyFill="1" applyBorder="1"/>
    <xf numFmtId="0" fontId="4" fillId="28" borderId="0" xfId="1" applyFont="1" applyFill="1"/>
    <xf numFmtId="0" fontId="13" fillId="29" borderId="1" xfId="1" applyFont="1" applyFill="1" applyBorder="1"/>
    <xf numFmtId="0" fontId="4" fillId="28" borderId="1" xfId="1" applyFont="1" applyFill="1" applyBorder="1"/>
    <xf numFmtId="0" fontId="4" fillId="28" borderId="10" xfId="1" applyFont="1" applyFill="1" applyBorder="1"/>
    <xf numFmtId="0" fontId="4" fillId="28" borderId="14" xfId="1" applyFont="1" applyFill="1" applyBorder="1"/>
    <xf numFmtId="0" fontId="4" fillId="28" borderId="11" xfId="1" applyFont="1" applyFill="1" applyBorder="1"/>
    <xf numFmtId="0" fontId="0" fillId="4" borderId="0" xfId="0" applyFill="1" applyAlignment="1">
      <alignment horizontal="center"/>
    </xf>
    <xf numFmtId="0" fontId="0" fillId="2" borderId="0" xfId="0" applyFill="1" applyAlignment="1">
      <alignment vertical="center"/>
    </xf>
    <xf numFmtId="0" fontId="0" fillId="3" borderId="0" xfId="0" applyFill="1" applyAlignment="1">
      <alignment horizontal="center"/>
    </xf>
    <xf numFmtId="0" fontId="0" fillId="5" borderId="0" xfId="0" applyFill="1" applyAlignment="1">
      <alignment horizontal="center"/>
    </xf>
    <xf numFmtId="0" fontId="2" fillId="18" borderId="1" xfId="0" applyFont="1" applyFill="1" applyBorder="1" applyAlignment="1">
      <alignment horizontal="center" vertical="top"/>
    </xf>
    <xf numFmtId="0" fontId="20" fillId="27" borderId="21" xfId="0" applyFont="1" applyFill="1" applyBorder="1" applyAlignment="1">
      <alignment horizontal="center" vertical="center"/>
    </xf>
    <xf numFmtId="0" fontId="17" fillId="24" borderId="0" xfId="1" applyFont="1" applyFill="1" applyAlignment="1">
      <alignment horizontal="center" vertical="center"/>
    </xf>
    <xf numFmtId="0" fontId="0" fillId="0" borderId="0" xfId="0" applyAlignment="1"/>
    <xf numFmtId="0" fontId="0" fillId="0" borderId="6" xfId="0" applyBorder="1" applyAlignment="1"/>
    <xf numFmtId="0" fontId="0" fillId="0" borderId="7" xfId="0" applyBorder="1" applyAlignment="1"/>
  </cellXfs>
  <cellStyles count="2">
    <cellStyle name="Normal" xfId="0" builtinId="0"/>
    <cellStyle name="Normal 2" xfId="1" xr:uid="{49466E78-C964-464E-A4AF-3519E1A76AD4}"/>
  </cellStyles>
  <dxfs count="17">
    <dxf>
      <fill>
        <patternFill patternType="solid">
          <fgColor rgb="FFDA7BDA"/>
          <bgColor rgb="FFDA7BDA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E699"/>
          <bgColor rgb="FFFFE699"/>
        </patternFill>
      </fill>
    </dxf>
    <dxf>
      <fill>
        <patternFill patternType="solid">
          <fgColor rgb="FFDA7BDA"/>
          <bgColor rgb="FFDA7BDA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E699"/>
          <bgColor rgb="FFFFE699"/>
        </patternFill>
      </fill>
    </dxf>
    <dxf>
      <fill>
        <patternFill>
          <bgColor rgb="FFFF66FF"/>
        </patternFill>
      </fill>
    </dxf>
    <dxf>
      <fill>
        <patternFill>
          <bgColor rgb="FFFF0000"/>
        </patternFill>
      </fill>
    </dxf>
    <dxf>
      <fill>
        <patternFill>
          <bgColor rgb="FFA50021"/>
        </patternFill>
      </fill>
    </dxf>
    <dxf>
      <fill>
        <patternFill>
          <bgColor rgb="FF7030A0"/>
        </patternFill>
      </fill>
    </dxf>
    <dxf>
      <fill>
        <patternFill>
          <bgColor rgb="FF0070C0"/>
        </patternFill>
      </fill>
    </dxf>
    <dxf>
      <fill>
        <patternFill>
          <bgColor rgb="FF00B0F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fgColor auto="1"/>
          <bgColor rgb="FFFFC000"/>
        </patternFill>
      </fill>
    </dxf>
    <dxf>
      <fill>
        <patternFill patternType="none">
          <bgColor auto="1"/>
        </patternFill>
      </fill>
    </dxf>
  </dxfs>
  <tableStyles count="0" defaultTableStyle="TableStyleMedium2" defaultPivotStyle="PivotStyleMedium9"/>
  <colors>
    <mruColors>
      <color rgb="FFFF66FF"/>
      <color rgb="FFA50021"/>
      <color rgb="FFCC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133350</xdr:colOff>
      <xdr:row>0</xdr:row>
      <xdr:rowOff>133350</xdr:rowOff>
    </xdr:from>
    <xdr:to>
      <xdr:col>2</xdr:col>
      <xdr:colOff>1762125</xdr:colOff>
      <xdr:row>0</xdr:row>
      <xdr:rowOff>825500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8BF5C753-D6E8-4376-8DB2-3FB22D241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9050" y="133350"/>
          <a:ext cx="1625600" cy="695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476250</xdr:colOff>
      <xdr:row>0</xdr:row>
      <xdr:rowOff>104775</xdr:rowOff>
    </xdr:from>
    <xdr:to>
      <xdr:col>2</xdr:col>
      <xdr:colOff>885825</xdr:colOff>
      <xdr:row>0</xdr:row>
      <xdr:rowOff>787400</xdr:rowOff>
    </xdr:to>
    <xdr:pic>
      <xdr:nvPicPr>
        <xdr:cNvPr id="2" name="Imagen 3">
          <a:extLst>
            <a:ext uri="{FF2B5EF4-FFF2-40B4-BE49-F238E27FC236}">
              <a16:creationId xmlns:a16="http://schemas.microsoft.com/office/drawing/2014/main" id="{5CE5DB4D-CB25-463F-A857-EA925515E5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0" y="104775"/>
          <a:ext cx="1657350" cy="692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4FFF8-1F56-4882-A718-F21D03AC0A4F}">
  <dimension ref="B1:R1048450"/>
  <sheetViews>
    <sheetView tabSelected="1" zoomScaleNormal="100" workbookViewId="0">
      <selection activeCell="I21" sqref="I21"/>
    </sheetView>
  </sheetViews>
  <sheetFormatPr defaultColWidth="10.85546875" defaultRowHeight="14.45"/>
  <cols>
    <col min="1" max="1" width="10.85546875" style="37"/>
    <col min="2" max="2" width="5.7109375" style="37" customWidth="1"/>
    <col min="3" max="3" width="63.140625" style="37" customWidth="1"/>
    <col min="4" max="4" width="36.5703125" style="37" customWidth="1"/>
    <col min="5" max="5" width="17.42578125" style="37" customWidth="1"/>
    <col min="6" max="6" width="39.140625" style="37" customWidth="1"/>
    <col min="7" max="7" width="10.5703125" style="37" customWidth="1"/>
    <col min="8" max="8" width="12.5703125" style="37" customWidth="1"/>
    <col min="9" max="9" width="42.42578125" style="37" bestFit="1" customWidth="1"/>
    <col min="10" max="16384" width="10.85546875" style="37"/>
  </cols>
  <sheetData>
    <row r="1" spans="2:18" s="40" customFormat="1" ht="99.95" customHeight="1">
      <c r="B1" s="37"/>
      <c r="C1" s="37"/>
      <c r="D1" s="38"/>
      <c r="E1" s="39" t="s">
        <v>0</v>
      </c>
      <c r="F1" s="39"/>
      <c r="G1" s="37"/>
      <c r="H1" s="37"/>
      <c r="I1" s="37"/>
      <c r="J1" s="37"/>
      <c r="K1" s="37"/>
      <c r="L1" s="37"/>
    </row>
    <row r="2" spans="2:18" s="40" customFormat="1">
      <c r="B2" s="41" t="s">
        <v>1</v>
      </c>
      <c r="C2" s="42" t="s">
        <v>2</v>
      </c>
      <c r="D2" s="42" t="s">
        <v>3</v>
      </c>
      <c r="E2" s="42" t="s">
        <v>4</v>
      </c>
      <c r="F2" s="42" t="s">
        <v>5</v>
      </c>
      <c r="G2" s="42" t="s">
        <v>6</v>
      </c>
      <c r="H2" s="42" t="s">
        <v>7</v>
      </c>
      <c r="I2" s="42" t="s">
        <v>8</v>
      </c>
      <c r="J2" s="37"/>
      <c r="K2" s="37"/>
      <c r="L2" s="37"/>
      <c r="M2" s="37"/>
      <c r="N2" s="37"/>
      <c r="O2" s="37"/>
      <c r="P2" s="37"/>
      <c r="Q2" s="37"/>
      <c r="R2" s="37"/>
    </row>
    <row r="3" spans="2:18">
      <c r="B3" s="43">
        <v>1</v>
      </c>
      <c r="C3" s="44" t="s">
        <v>9</v>
      </c>
      <c r="D3" s="45" t="s">
        <v>10</v>
      </c>
      <c r="E3" s="45" t="s">
        <v>11</v>
      </c>
      <c r="F3" s="46" t="s">
        <v>12</v>
      </c>
      <c r="G3" s="47">
        <v>15</v>
      </c>
      <c r="H3" s="47">
        <v>56</v>
      </c>
      <c r="I3" s="47"/>
    </row>
    <row r="4" spans="2:18">
      <c r="B4" s="48">
        <v>2</v>
      </c>
      <c r="C4" s="49" t="s">
        <v>13</v>
      </c>
      <c r="D4" s="50" t="s">
        <v>14</v>
      </c>
      <c r="E4" s="50" t="s">
        <v>11</v>
      </c>
      <c r="F4" s="50" t="s">
        <v>15</v>
      </c>
      <c r="G4" s="47">
        <v>15</v>
      </c>
      <c r="H4" s="47">
        <v>56</v>
      </c>
      <c r="I4" s="47"/>
    </row>
    <row r="5" spans="2:18">
      <c r="B5" s="51">
        <v>4</v>
      </c>
      <c r="C5" s="52" t="s">
        <v>16</v>
      </c>
      <c r="D5" s="53" t="s">
        <v>17</v>
      </c>
      <c r="E5" s="54" t="s">
        <v>11</v>
      </c>
      <c r="F5" s="55" t="s">
        <v>18</v>
      </c>
      <c r="G5" s="47">
        <v>15</v>
      </c>
      <c r="H5" s="47">
        <v>56</v>
      </c>
      <c r="I5" s="47"/>
    </row>
    <row r="6" spans="2:18">
      <c r="B6" s="56">
        <v>5</v>
      </c>
      <c r="C6" s="57" t="s">
        <v>19</v>
      </c>
      <c r="D6" s="58" t="s">
        <v>20</v>
      </c>
      <c r="E6" s="59" t="s">
        <v>11</v>
      </c>
      <c r="F6" s="60" t="s">
        <v>21</v>
      </c>
      <c r="G6" s="47">
        <v>15</v>
      </c>
      <c r="H6" s="47">
        <v>56</v>
      </c>
      <c r="I6" s="47"/>
    </row>
    <row r="7" spans="2:18">
      <c r="B7" s="61">
        <v>6</v>
      </c>
      <c r="C7" s="50" t="s">
        <v>22</v>
      </c>
      <c r="D7" s="50" t="s">
        <v>23</v>
      </c>
      <c r="E7" s="62" t="s">
        <v>11</v>
      </c>
      <c r="F7" s="63" t="s">
        <v>24</v>
      </c>
      <c r="G7" s="47">
        <v>15</v>
      </c>
      <c r="H7" s="47">
        <v>56</v>
      </c>
      <c r="I7" s="47"/>
    </row>
    <row r="8" spans="2:18">
      <c r="B8" s="64">
        <v>7</v>
      </c>
      <c r="C8" s="65" t="s">
        <v>25</v>
      </c>
      <c r="D8" s="55" t="s">
        <v>26</v>
      </c>
      <c r="E8" s="55" t="s">
        <v>11</v>
      </c>
      <c r="F8" s="55" t="s">
        <v>15</v>
      </c>
      <c r="G8" s="47">
        <v>15</v>
      </c>
      <c r="H8" s="47">
        <v>56</v>
      </c>
      <c r="I8" s="47" t="s">
        <v>27</v>
      </c>
    </row>
    <row r="9" spans="2:18">
      <c r="B9" s="66">
        <v>8</v>
      </c>
      <c r="C9" s="67" t="s">
        <v>28</v>
      </c>
      <c r="D9" s="67" t="s">
        <v>29</v>
      </c>
      <c r="E9" s="67" t="s">
        <v>11</v>
      </c>
      <c r="F9" s="67" t="s">
        <v>30</v>
      </c>
      <c r="G9" s="47">
        <v>15</v>
      </c>
      <c r="H9" s="47">
        <v>56</v>
      </c>
      <c r="I9" s="47"/>
    </row>
    <row r="10" spans="2:18">
      <c r="B10" s="56">
        <v>10</v>
      </c>
      <c r="C10" s="57" t="s">
        <v>31</v>
      </c>
      <c r="D10" s="58" t="s">
        <v>32</v>
      </c>
      <c r="E10" s="58" t="s">
        <v>11</v>
      </c>
      <c r="F10" s="58" t="s">
        <v>33</v>
      </c>
      <c r="G10" s="47">
        <v>15</v>
      </c>
      <c r="H10" s="47">
        <v>56</v>
      </c>
      <c r="I10" s="70" t="s">
        <v>34</v>
      </c>
    </row>
    <row r="11" spans="2:18">
      <c r="B11" s="72">
        <v>14</v>
      </c>
      <c r="C11" s="57" t="s">
        <v>35</v>
      </c>
      <c r="D11" s="58" t="s">
        <v>36</v>
      </c>
      <c r="E11" s="58" t="s">
        <v>11</v>
      </c>
      <c r="F11" s="58" t="s">
        <v>37</v>
      </c>
      <c r="G11" s="47">
        <v>15</v>
      </c>
      <c r="H11" s="47">
        <v>56</v>
      </c>
      <c r="I11" s="47"/>
    </row>
    <row r="12" spans="2:18">
      <c r="B12" s="66">
        <v>17</v>
      </c>
      <c r="C12" s="67" t="s">
        <v>38</v>
      </c>
      <c r="D12" s="67" t="s">
        <v>39</v>
      </c>
      <c r="E12" s="67" t="s">
        <v>11</v>
      </c>
      <c r="F12" s="67" t="s">
        <v>12</v>
      </c>
      <c r="G12" s="47">
        <v>15</v>
      </c>
      <c r="H12" s="47">
        <v>56</v>
      </c>
      <c r="I12" s="70" t="s">
        <v>40</v>
      </c>
    </row>
    <row r="13" spans="2:18">
      <c r="B13" s="47">
        <v>21</v>
      </c>
      <c r="C13" s="69" t="s">
        <v>41</v>
      </c>
      <c r="D13" s="63" t="s">
        <v>42</v>
      </c>
      <c r="E13" s="63" t="s">
        <v>11</v>
      </c>
      <c r="F13" s="63" t="s">
        <v>21</v>
      </c>
      <c r="G13" s="47">
        <v>15</v>
      </c>
      <c r="H13" s="47">
        <v>56</v>
      </c>
      <c r="I13" s="73" t="s">
        <v>43</v>
      </c>
    </row>
    <row r="14" spans="2:18">
      <c r="B14" s="68">
        <v>23</v>
      </c>
      <c r="C14" s="69" t="s">
        <v>44</v>
      </c>
      <c r="D14" s="63" t="s">
        <v>45</v>
      </c>
      <c r="E14" s="63" t="s">
        <v>11</v>
      </c>
      <c r="F14" s="63" t="s">
        <v>21</v>
      </c>
      <c r="G14" s="47">
        <v>15</v>
      </c>
      <c r="H14" s="47">
        <v>56</v>
      </c>
      <c r="I14" s="47"/>
    </row>
    <row r="15" spans="2:18">
      <c r="B15" s="68">
        <v>24</v>
      </c>
      <c r="C15" s="74" t="s">
        <v>46</v>
      </c>
      <c r="D15" s="75" t="s">
        <v>47</v>
      </c>
      <c r="E15" s="75" t="s">
        <v>11</v>
      </c>
      <c r="F15" s="63" t="s">
        <v>48</v>
      </c>
      <c r="G15" s="47">
        <v>15</v>
      </c>
      <c r="H15" s="47">
        <v>56</v>
      </c>
      <c r="I15" s="47"/>
    </row>
    <row r="16" spans="2:18">
      <c r="B16" s="76">
        <v>27</v>
      </c>
      <c r="C16" s="45" t="s">
        <v>49</v>
      </c>
      <c r="D16" s="45" t="s">
        <v>50</v>
      </c>
      <c r="E16" s="45" t="s">
        <v>11</v>
      </c>
      <c r="F16" s="45" t="s">
        <v>33</v>
      </c>
      <c r="G16" s="47">
        <v>15</v>
      </c>
      <c r="H16" s="47">
        <v>56</v>
      </c>
      <c r="I16" s="70" t="s">
        <v>34</v>
      </c>
    </row>
    <row r="17" spans="2:9">
      <c r="B17" s="51">
        <v>29</v>
      </c>
      <c r="C17" s="71" t="s">
        <v>51</v>
      </c>
      <c r="D17" s="67" t="s">
        <v>52</v>
      </c>
      <c r="E17" s="67" t="s">
        <v>11</v>
      </c>
      <c r="F17" s="67" t="s">
        <v>24</v>
      </c>
      <c r="G17" s="47">
        <v>15</v>
      </c>
      <c r="H17" s="47">
        <v>56</v>
      </c>
      <c r="I17" s="70" t="s">
        <v>53</v>
      </c>
    </row>
    <row r="18" spans="2:9">
      <c r="B18" s="68">
        <v>30</v>
      </c>
      <c r="C18" s="69" t="s">
        <v>54</v>
      </c>
      <c r="D18" s="63" t="s">
        <v>55</v>
      </c>
      <c r="E18" s="63" t="s">
        <v>11</v>
      </c>
      <c r="F18" s="63" t="s">
        <v>21</v>
      </c>
      <c r="G18" s="47">
        <v>15</v>
      </c>
      <c r="H18" s="47">
        <v>56</v>
      </c>
      <c r="I18" s="47"/>
    </row>
    <row r="19" spans="2:9">
      <c r="B19" s="68">
        <v>31</v>
      </c>
      <c r="C19" s="69" t="s">
        <v>56</v>
      </c>
      <c r="D19" s="63" t="s">
        <v>57</v>
      </c>
      <c r="E19" s="63" t="s">
        <v>11</v>
      </c>
      <c r="F19" s="63" t="s">
        <v>58</v>
      </c>
      <c r="G19" s="47">
        <v>15</v>
      </c>
      <c r="H19" s="47">
        <v>24</v>
      </c>
      <c r="I19" s="47"/>
    </row>
    <row r="20" spans="2:9">
      <c r="B20" s="68">
        <v>32</v>
      </c>
      <c r="C20" s="69" t="s">
        <v>59</v>
      </c>
      <c r="D20" s="63" t="s">
        <v>60</v>
      </c>
      <c r="E20" s="63" t="s">
        <v>11</v>
      </c>
      <c r="F20" s="63" t="s">
        <v>30</v>
      </c>
      <c r="G20" s="47">
        <v>15</v>
      </c>
      <c r="H20" s="47">
        <v>56</v>
      </c>
      <c r="I20" s="47"/>
    </row>
    <row r="21" spans="2:9">
      <c r="B21" s="47">
        <v>34</v>
      </c>
      <c r="C21" s="69" t="s">
        <v>61</v>
      </c>
      <c r="D21" s="67" t="s">
        <v>62</v>
      </c>
      <c r="E21" s="63" t="s">
        <v>11</v>
      </c>
      <c r="F21" s="63" t="s">
        <v>24</v>
      </c>
      <c r="G21" s="47">
        <v>15</v>
      </c>
      <c r="H21" s="47">
        <v>30</v>
      </c>
      <c r="I21" s="47"/>
    </row>
    <row r="22" spans="2:9">
      <c r="B22" s="47">
        <v>36</v>
      </c>
      <c r="C22" s="69" t="s">
        <v>63</v>
      </c>
      <c r="D22" s="77" t="s">
        <v>64</v>
      </c>
      <c r="E22" s="69" t="s">
        <v>11</v>
      </c>
      <c r="F22" s="69" t="s">
        <v>65</v>
      </c>
      <c r="G22" s="47">
        <v>15</v>
      </c>
      <c r="H22" s="47">
        <v>56</v>
      </c>
      <c r="I22" s="47"/>
    </row>
    <row r="23" spans="2:9">
      <c r="B23" s="68">
        <v>41</v>
      </c>
      <c r="C23" s="69" t="s">
        <v>66</v>
      </c>
      <c r="D23" s="63" t="s">
        <v>67</v>
      </c>
      <c r="E23" s="63" t="s">
        <v>11</v>
      </c>
      <c r="F23" s="63" t="s">
        <v>12</v>
      </c>
      <c r="G23" s="47">
        <v>15</v>
      </c>
      <c r="H23" s="47">
        <v>56</v>
      </c>
      <c r="I23" s="47"/>
    </row>
    <row r="24" spans="2:9">
      <c r="B24" s="47">
        <v>43</v>
      </c>
      <c r="C24" s="69" t="s">
        <v>68</v>
      </c>
      <c r="D24" s="63" t="s">
        <v>69</v>
      </c>
      <c r="E24" s="63" t="s">
        <v>11</v>
      </c>
      <c r="F24" s="63" t="s">
        <v>21</v>
      </c>
      <c r="G24" s="47">
        <v>15</v>
      </c>
      <c r="H24" s="47">
        <v>56</v>
      </c>
      <c r="I24" s="47"/>
    </row>
    <row r="25" spans="2:9">
      <c r="B25" s="47">
        <v>44</v>
      </c>
      <c r="C25" s="69" t="s">
        <v>70</v>
      </c>
      <c r="D25" s="63" t="s">
        <v>71</v>
      </c>
      <c r="E25" s="63" t="s">
        <v>11</v>
      </c>
      <c r="F25" s="63" t="s">
        <v>24</v>
      </c>
      <c r="G25" s="47">
        <v>15</v>
      </c>
      <c r="H25" s="47">
        <v>49</v>
      </c>
      <c r="I25" s="70" t="s">
        <v>53</v>
      </c>
    </row>
    <row r="26" spans="2:9">
      <c r="B26" s="68">
        <v>47</v>
      </c>
      <c r="C26" s="69" t="s">
        <v>72</v>
      </c>
      <c r="D26" s="63" t="s">
        <v>73</v>
      </c>
      <c r="E26" s="63" t="s">
        <v>11</v>
      </c>
      <c r="F26" s="63" t="s">
        <v>48</v>
      </c>
      <c r="G26" s="47">
        <v>15</v>
      </c>
      <c r="H26" s="47">
        <v>56</v>
      </c>
      <c r="I26" s="47"/>
    </row>
    <row r="27" spans="2:9">
      <c r="B27" s="68">
        <v>49</v>
      </c>
      <c r="C27" s="69" t="s">
        <v>74</v>
      </c>
      <c r="D27" s="63" t="s">
        <v>75</v>
      </c>
      <c r="E27" s="63" t="s">
        <v>11</v>
      </c>
      <c r="F27" s="63" t="s">
        <v>24</v>
      </c>
      <c r="G27" s="47">
        <v>15</v>
      </c>
      <c r="H27" s="47">
        <v>56</v>
      </c>
      <c r="I27" s="70" t="s">
        <v>76</v>
      </c>
    </row>
    <row r="28" spans="2:9">
      <c r="B28" s="48">
        <v>52</v>
      </c>
      <c r="C28" s="49" t="s">
        <v>77</v>
      </c>
      <c r="D28" s="50" t="s">
        <v>78</v>
      </c>
      <c r="E28" s="50" t="s">
        <v>11</v>
      </c>
      <c r="F28" s="50" t="s">
        <v>15</v>
      </c>
      <c r="G28" s="47">
        <v>15</v>
      </c>
      <c r="H28" s="47">
        <v>56</v>
      </c>
      <c r="I28" s="70" t="s">
        <v>40</v>
      </c>
    </row>
    <row r="29" spans="2:9">
      <c r="B29" s="66">
        <v>54</v>
      </c>
      <c r="C29" s="67" t="s">
        <v>79</v>
      </c>
      <c r="D29" s="67" t="s">
        <v>80</v>
      </c>
      <c r="E29" s="67" t="s">
        <v>11</v>
      </c>
      <c r="F29" s="67" t="s">
        <v>81</v>
      </c>
      <c r="G29" s="47">
        <v>15</v>
      </c>
      <c r="H29" s="47">
        <v>56</v>
      </c>
      <c r="I29" s="47"/>
    </row>
    <row r="30" spans="2:9">
      <c r="B30" s="72">
        <v>56</v>
      </c>
      <c r="C30" s="57" t="s">
        <v>82</v>
      </c>
      <c r="D30" s="58" t="s">
        <v>55</v>
      </c>
      <c r="E30" s="58" t="s">
        <v>11</v>
      </c>
      <c r="F30" s="58" t="s">
        <v>21</v>
      </c>
      <c r="G30" s="47">
        <v>15</v>
      </c>
      <c r="H30" s="47">
        <v>56</v>
      </c>
      <c r="I30" s="47"/>
    </row>
    <row r="31" spans="2:9">
      <c r="B31" s="78">
        <v>57</v>
      </c>
      <c r="C31" s="79" t="s">
        <v>83</v>
      </c>
      <c r="D31" s="80" t="s">
        <v>84</v>
      </c>
      <c r="E31" s="80" t="s">
        <v>11</v>
      </c>
      <c r="F31" s="80" t="s">
        <v>37</v>
      </c>
      <c r="G31" s="47">
        <v>15</v>
      </c>
      <c r="H31" s="47">
        <v>56</v>
      </c>
      <c r="I31" s="47"/>
    </row>
    <row r="32" spans="2:9">
      <c r="B32" s="48">
        <v>58</v>
      </c>
      <c r="C32" s="48" t="s">
        <v>85</v>
      </c>
      <c r="D32" s="48" t="s">
        <v>86</v>
      </c>
      <c r="E32" s="50" t="s">
        <v>11</v>
      </c>
      <c r="F32" s="50" t="s">
        <v>15</v>
      </c>
      <c r="G32" s="47">
        <v>15</v>
      </c>
      <c r="H32" s="47">
        <v>56</v>
      </c>
      <c r="I32" s="47"/>
    </row>
    <row r="1048450" spans="8:8">
      <c r="H1048450" s="47"/>
    </row>
  </sheetData>
  <autoFilter ref="B2:I32" xr:uid="{8528F456-5A9F-4B73-96ED-09504CDD3132}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C12FA0-0DDF-46AB-8827-A433849D0132}">
  <sheetPr>
    <pageSetUpPr fitToPage="1"/>
  </sheetPr>
  <dimension ref="A1:CB78"/>
  <sheetViews>
    <sheetView topLeftCell="A27" zoomScale="80" zoomScaleNormal="80" workbookViewId="0">
      <selection activeCell="C54" sqref="C54"/>
    </sheetView>
  </sheetViews>
  <sheetFormatPr defaultColWidth="8.7109375" defaultRowHeight="14.45"/>
  <cols>
    <col min="1" max="1" width="14.140625" customWidth="1"/>
    <col min="2" max="2" width="12.5703125" customWidth="1"/>
    <col min="3" max="3" width="76.7109375" bestFit="1" customWidth="1"/>
    <col min="6" max="6" width="8" customWidth="1"/>
    <col min="7" max="80" width="5" customWidth="1"/>
  </cols>
  <sheetData>
    <row r="1" spans="2:3" ht="18.600000000000001">
      <c r="B1" s="33" t="s">
        <v>87</v>
      </c>
      <c r="C1" s="33" t="s">
        <v>2</v>
      </c>
    </row>
    <row r="2" spans="2:3" ht="15.95">
      <c r="B2" s="34">
        <v>1</v>
      </c>
      <c r="C2" s="32" t="s">
        <v>9</v>
      </c>
    </row>
    <row r="3" spans="2:3" ht="15.95">
      <c r="B3" s="34">
        <v>2</v>
      </c>
      <c r="C3" s="32" t="s">
        <v>13</v>
      </c>
    </row>
    <row r="4" spans="2:3" ht="15.95">
      <c r="B4" s="34">
        <v>4</v>
      </c>
      <c r="C4" s="32" t="s">
        <v>16</v>
      </c>
    </row>
    <row r="5" spans="2:3" ht="15.95">
      <c r="B5" s="34">
        <v>5</v>
      </c>
      <c r="C5" s="32" t="s">
        <v>19</v>
      </c>
    </row>
    <row r="6" spans="2:3" ht="15.95">
      <c r="B6" s="34">
        <v>6</v>
      </c>
      <c r="C6" s="32" t="s">
        <v>22</v>
      </c>
    </row>
    <row r="7" spans="2:3" ht="15.95">
      <c r="B7" s="34">
        <v>7</v>
      </c>
      <c r="C7" s="32" t="s">
        <v>88</v>
      </c>
    </row>
    <row r="8" spans="2:3" ht="15.95">
      <c r="B8" s="34">
        <v>8</v>
      </c>
      <c r="C8" s="32" t="s">
        <v>28</v>
      </c>
    </row>
    <row r="9" spans="2:3" ht="15.95">
      <c r="B9" s="34">
        <v>10</v>
      </c>
      <c r="C9" s="32" t="s">
        <v>31</v>
      </c>
    </row>
    <row r="10" spans="2:3" ht="15.95">
      <c r="B10" s="34">
        <v>14</v>
      </c>
      <c r="C10" s="32" t="s">
        <v>35</v>
      </c>
    </row>
    <row r="11" spans="2:3" ht="15.95">
      <c r="B11" s="34">
        <v>17</v>
      </c>
      <c r="C11" s="32" t="s">
        <v>38</v>
      </c>
    </row>
    <row r="12" spans="2:3" ht="15.95">
      <c r="B12" s="34">
        <v>21</v>
      </c>
      <c r="C12" s="32" t="s">
        <v>41</v>
      </c>
    </row>
    <row r="13" spans="2:3" ht="15.95">
      <c r="B13" s="34">
        <v>23</v>
      </c>
      <c r="C13" s="32" t="s">
        <v>89</v>
      </c>
    </row>
    <row r="14" spans="2:3" ht="15.95">
      <c r="B14" s="34">
        <v>24</v>
      </c>
      <c r="C14" s="32" t="s">
        <v>46</v>
      </c>
    </row>
    <row r="15" spans="2:3" ht="15.95">
      <c r="B15" s="34">
        <v>27</v>
      </c>
      <c r="C15" s="32" t="s">
        <v>49</v>
      </c>
    </row>
    <row r="16" spans="2:3" ht="15.95">
      <c r="B16" s="34">
        <v>29</v>
      </c>
      <c r="C16" s="32" t="s">
        <v>51</v>
      </c>
    </row>
    <row r="17" spans="2:3" ht="15.95">
      <c r="B17" s="34">
        <v>30</v>
      </c>
      <c r="C17" s="32" t="s">
        <v>54</v>
      </c>
    </row>
    <row r="18" spans="2:3" ht="15.95">
      <c r="B18" s="34">
        <v>31</v>
      </c>
      <c r="C18" s="32" t="s">
        <v>90</v>
      </c>
    </row>
    <row r="19" spans="2:3" ht="15.95">
      <c r="B19" s="34">
        <v>32</v>
      </c>
      <c r="C19" s="32" t="s">
        <v>59</v>
      </c>
    </row>
    <row r="20" spans="2:3" ht="15.95">
      <c r="B20" s="34">
        <v>34</v>
      </c>
      <c r="C20" s="32" t="s">
        <v>61</v>
      </c>
    </row>
    <row r="21" spans="2:3" ht="15.95">
      <c r="B21" s="34">
        <v>36</v>
      </c>
      <c r="C21" s="32" t="s">
        <v>63</v>
      </c>
    </row>
    <row r="22" spans="2:3" ht="15.95">
      <c r="B22" s="34">
        <v>41</v>
      </c>
      <c r="C22" s="32" t="s">
        <v>66</v>
      </c>
    </row>
    <row r="23" spans="2:3" ht="15.95">
      <c r="B23" s="34">
        <v>43</v>
      </c>
      <c r="C23" s="32" t="s">
        <v>68</v>
      </c>
    </row>
    <row r="24" spans="2:3" ht="15.95">
      <c r="B24" s="34">
        <v>44</v>
      </c>
      <c r="C24" s="32" t="s">
        <v>70</v>
      </c>
    </row>
    <row r="25" spans="2:3" ht="15.95">
      <c r="B25" s="34">
        <v>47</v>
      </c>
      <c r="C25" s="32" t="s">
        <v>72</v>
      </c>
    </row>
    <row r="26" spans="2:3" ht="15.95">
      <c r="B26" s="34">
        <v>49</v>
      </c>
      <c r="C26" s="32" t="s">
        <v>74</v>
      </c>
    </row>
    <row r="27" spans="2:3" ht="15.95">
      <c r="B27" s="34">
        <v>52</v>
      </c>
      <c r="C27" s="32" t="s">
        <v>77</v>
      </c>
    </row>
    <row r="28" spans="2:3" ht="15.95">
      <c r="B28" s="34">
        <v>54</v>
      </c>
      <c r="C28" s="32" t="s">
        <v>79</v>
      </c>
    </row>
    <row r="29" spans="2:3" ht="15.95">
      <c r="B29" s="34">
        <v>56</v>
      </c>
      <c r="C29" s="32" t="s">
        <v>82</v>
      </c>
    </row>
    <row r="30" spans="2:3" ht="15.95">
      <c r="B30" s="34">
        <v>57</v>
      </c>
      <c r="C30" s="32" t="s">
        <v>83</v>
      </c>
    </row>
    <row r="31" spans="2:3" ht="15.95">
      <c r="B31" s="34">
        <v>58</v>
      </c>
      <c r="C31" s="32" t="s">
        <v>85</v>
      </c>
    </row>
    <row r="35" spans="1:80">
      <c r="F35" s="1"/>
      <c r="G35" s="106" t="s">
        <v>91</v>
      </c>
      <c r="H35" s="111"/>
      <c r="I35" s="111"/>
      <c r="J35" s="111"/>
      <c r="K35" s="104" t="s">
        <v>92</v>
      </c>
      <c r="L35" s="111"/>
      <c r="M35" s="111"/>
      <c r="N35" s="111"/>
      <c r="O35" s="111"/>
      <c r="P35" s="111"/>
      <c r="Q35" s="111"/>
      <c r="R35" s="111"/>
      <c r="S35" s="111"/>
      <c r="T35" s="111"/>
      <c r="U35" s="111"/>
      <c r="V35" s="111"/>
      <c r="W35" s="111"/>
      <c r="X35" s="111"/>
      <c r="Y35" s="111"/>
      <c r="Z35" s="111"/>
      <c r="AA35" s="111"/>
      <c r="AB35" s="111"/>
      <c r="AC35" s="111"/>
      <c r="AD35" s="111"/>
      <c r="AE35" s="111"/>
      <c r="AF35" s="111"/>
      <c r="AG35" s="111"/>
      <c r="AH35" s="107" t="s">
        <v>93</v>
      </c>
      <c r="AI35" s="111"/>
      <c r="AJ35" s="111"/>
      <c r="AK35" s="111"/>
      <c r="AL35" s="111"/>
      <c r="AM35" s="111"/>
      <c r="AN35" s="111"/>
      <c r="AO35" s="111"/>
      <c r="AP35" s="111"/>
      <c r="AQ35" s="111"/>
      <c r="AR35" s="111"/>
      <c r="AS35" s="111"/>
      <c r="AT35" s="111"/>
      <c r="AU35" s="111"/>
      <c r="AV35" s="111"/>
      <c r="AW35" s="111"/>
      <c r="AX35" s="111"/>
      <c r="AY35" s="111"/>
      <c r="AZ35" s="111"/>
      <c r="BA35" s="111"/>
      <c r="BB35" s="111"/>
      <c r="BC35" s="111"/>
      <c r="BD35" s="106" t="s">
        <v>94</v>
      </c>
      <c r="BE35" s="111"/>
      <c r="BF35" s="111"/>
      <c r="BG35" s="111"/>
      <c r="BH35" s="111"/>
      <c r="BI35" s="111"/>
      <c r="BJ35" s="111"/>
      <c r="BK35" s="111"/>
      <c r="BL35" s="111"/>
      <c r="BM35" s="111"/>
      <c r="BN35" s="111"/>
      <c r="BO35" s="111"/>
      <c r="BP35" s="111"/>
      <c r="BQ35" s="111"/>
      <c r="BR35" s="111"/>
      <c r="BS35" s="111"/>
      <c r="BT35" s="111"/>
      <c r="BU35" s="111"/>
      <c r="BV35" s="111"/>
      <c r="BW35" s="111"/>
      <c r="BX35" s="104" t="s">
        <v>95</v>
      </c>
      <c r="BY35" s="111"/>
      <c r="BZ35" s="111"/>
      <c r="CA35" s="111"/>
      <c r="CB35" s="111"/>
    </row>
    <row r="36" spans="1:80">
      <c r="F36" s="1"/>
      <c r="G36" s="2" t="s">
        <v>96</v>
      </c>
      <c r="H36" s="2" t="s">
        <v>97</v>
      </c>
      <c r="I36" s="2" t="s">
        <v>98</v>
      </c>
      <c r="J36" s="2" t="s">
        <v>99</v>
      </c>
      <c r="K36" s="3" t="s">
        <v>100</v>
      </c>
      <c r="L36" s="3" t="s">
        <v>101</v>
      </c>
      <c r="M36" s="3" t="s">
        <v>102</v>
      </c>
      <c r="N36" s="3" t="s">
        <v>103</v>
      </c>
      <c r="O36" s="3" t="s">
        <v>104</v>
      </c>
      <c r="P36" s="3" t="s">
        <v>105</v>
      </c>
      <c r="Q36" s="3" t="s">
        <v>106</v>
      </c>
      <c r="R36" s="3" t="s">
        <v>107</v>
      </c>
      <c r="S36" s="3" t="s">
        <v>108</v>
      </c>
      <c r="T36" s="3" t="s">
        <v>109</v>
      </c>
      <c r="U36" s="3" t="s">
        <v>110</v>
      </c>
      <c r="V36" s="3" t="s">
        <v>111</v>
      </c>
      <c r="W36" s="3" t="s">
        <v>112</v>
      </c>
      <c r="X36" s="3" t="s">
        <v>113</v>
      </c>
      <c r="Y36" s="3" t="s">
        <v>114</v>
      </c>
      <c r="Z36" s="3" t="s">
        <v>115</v>
      </c>
      <c r="AA36" s="3" t="s">
        <v>116</v>
      </c>
      <c r="AB36" s="3" t="s">
        <v>117</v>
      </c>
      <c r="AC36" s="3" t="s">
        <v>96</v>
      </c>
      <c r="AD36" s="3" t="s">
        <v>97</v>
      </c>
      <c r="AE36" s="3" t="s">
        <v>118</v>
      </c>
      <c r="AF36" s="3" t="s">
        <v>119</v>
      </c>
      <c r="AG36" s="3" t="s">
        <v>120</v>
      </c>
      <c r="AH36" s="4" t="s">
        <v>100</v>
      </c>
      <c r="AI36" s="4" t="s">
        <v>101</v>
      </c>
      <c r="AJ36" s="4" t="s">
        <v>104</v>
      </c>
      <c r="AK36" s="4" t="s">
        <v>121</v>
      </c>
      <c r="AL36" s="4" t="s">
        <v>122</v>
      </c>
      <c r="AM36" s="4" t="s">
        <v>105</v>
      </c>
      <c r="AN36" s="4" t="s">
        <v>106</v>
      </c>
      <c r="AO36" s="4" t="s">
        <v>109</v>
      </c>
      <c r="AP36" s="4" t="s">
        <v>123</v>
      </c>
      <c r="AQ36" s="4" t="s">
        <v>124</v>
      </c>
      <c r="AR36" s="4" t="s">
        <v>110</v>
      </c>
      <c r="AS36" s="4" t="s">
        <v>111</v>
      </c>
      <c r="AT36" s="4" t="s">
        <v>114</v>
      </c>
      <c r="AU36" s="4" t="s">
        <v>125</v>
      </c>
      <c r="AV36" s="4" t="s">
        <v>126</v>
      </c>
      <c r="AW36" s="4" t="s">
        <v>115</v>
      </c>
      <c r="AX36" s="4" t="s">
        <v>116</v>
      </c>
      <c r="AY36" s="4" t="s">
        <v>97</v>
      </c>
      <c r="AZ36" s="4" t="s">
        <v>98</v>
      </c>
      <c r="BA36" s="4" t="s">
        <v>99</v>
      </c>
      <c r="BB36" s="4" t="s">
        <v>118</v>
      </c>
      <c r="BC36" s="4" t="s">
        <v>119</v>
      </c>
      <c r="BD36" s="2" t="s">
        <v>101</v>
      </c>
      <c r="BE36" s="2" t="s">
        <v>102</v>
      </c>
      <c r="BF36" s="2" t="s">
        <v>103</v>
      </c>
      <c r="BG36" s="2" t="s">
        <v>104</v>
      </c>
      <c r="BH36" s="2" t="s">
        <v>121</v>
      </c>
      <c r="BI36" s="2" t="s">
        <v>106</v>
      </c>
      <c r="BJ36" s="2" t="s">
        <v>107</v>
      </c>
      <c r="BK36" s="2" t="s">
        <v>108</v>
      </c>
      <c r="BL36" s="2" t="s">
        <v>109</v>
      </c>
      <c r="BM36" s="2" t="s">
        <v>123</v>
      </c>
      <c r="BN36" s="2" t="s">
        <v>111</v>
      </c>
      <c r="BO36" s="2" t="s">
        <v>112</v>
      </c>
      <c r="BP36" s="2" t="s">
        <v>113</v>
      </c>
      <c r="BQ36" s="2" t="s">
        <v>114</v>
      </c>
      <c r="BR36" s="2" t="s">
        <v>125</v>
      </c>
      <c r="BS36" s="2" t="s">
        <v>116</v>
      </c>
      <c r="BT36" s="2" t="s">
        <v>117</v>
      </c>
      <c r="BU36" s="2" t="s">
        <v>96</v>
      </c>
      <c r="BV36" s="2" t="s">
        <v>97</v>
      </c>
      <c r="BW36" s="2" t="s">
        <v>98</v>
      </c>
      <c r="BX36" s="3" t="s">
        <v>101</v>
      </c>
      <c r="BY36" s="3" t="s">
        <v>102</v>
      </c>
      <c r="BZ36" s="3" t="s">
        <v>103</v>
      </c>
      <c r="CA36" s="3" t="s">
        <v>104</v>
      </c>
      <c r="CB36" s="3" t="s">
        <v>121</v>
      </c>
    </row>
    <row r="37" spans="1:80" ht="18.95" thickBot="1">
      <c r="A37" s="35" t="s">
        <v>127</v>
      </c>
      <c r="B37" s="36" t="s">
        <v>128</v>
      </c>
      <c r="C37" s="35" t="s">
        <v>129</v>
      </c>
      <c r="F37" s="5" t="s">
        <v>130</v>
      </c>
      <c r="G37" s="5" t="s">
        <v>131</v>
      </c>
      <c r="H37" s="5" t="s">
        <v>132</v>
      </c>
      <c r="I37" s="5" t="s">
        <v>133</v>
      </c>
      <c r="J37" s="6" t="s">
        <v>134</v>
      </c>
      <c r="K37" s="5" t="s">
        <v>135</v>
      </c>
      <c r="L37" s="5" t="s">
        <v>131</v>
      </c>
      <c r="M37" s="5" t="s">
        <v>132</v>
      </c>
      <c r="N37" s="5" t="s">
        <v>133</v>
      </c>
      <c r="O37" s="6" t="s">
        <v>134</v>
      </c>
      <c r="P37" s="5" t="s">
        <v>135</v>
      </c>
      <c r="Q37" s="5" t="s">
        <v>131</v>
      </c>
      <c r="R37" s="5" t="s">
        <v>132</v>
      </c>
      <c r="S37" s="5" t="s">
        <v>133</v>
      </c>
      <c r="T37" s="6" t="s">
        <v>134</v>
      </c>
      <c r="U37" s="5" t="s">
        <v>135</v>
      </c>
      <c r="V37" s="5" t="s">
        <v>131</v>
      </c>
      <c r="W37" s="5" t="s">
        <v>132</v>
      </c>
      <c r="X37" s="5" t="s">
        <v>133</v>
      </c>
      <c r="Y37" s="6" t="s">
        <v>134</v>
      </c>
      <c r="Z37" s="5" t="s">
        <v>135</v>
      </c>
      <c r="AA37" s="5" t="s">
        <v>131</v>
      </c>
      <c r="AB37" s="5" t="s">
        <v>132</v>
      </c>
      <c r="AC37" s="5" t="s">
        <v>133</v>
      </c>
      <c r="AD37" s="6" t="s">
        <v>134</v>
      </c>
      <c r="AE37" s="5" t="s">
        <v>135</v>
      </c>
      <c r="AF37" s="5" t="s">
        <v>131</v>
      </c>
      <c r="AG37" s="5" t="s">
        <v>132</v>
      </c>
      <c r="AH37" s="5" t="s">
        <v>133</v>
      </c>
      <c r="AI37" s="6" t="s">
        <v>134</v>
      </c>
      <c r="AJ37" s="5" t="s">
        <v>135</v>
      </c>
      <c r="AK37" s="5" t="s">
        <v>131</v>
      </c>
      <c r="AL37" s="5" t="s">
        <v>132</v>
      </c>
      <c r="AM37" s="5" t="s">
        <v>133</v>
      </c>
      <c r="AN37" s="6" t="s">
        <v>134</v>
      </c>
      <c r="AO37" s="5" t="s">
        <v>135</v>
      </c>
      <c r="AP37" s="5" t="s">
        <v>131</v>
      </c>
      <c r="AQ37" s="5" t="s">
        <v>132</v>
      </c>
      <c r="AR37" s="5" t="s">
        <v>133</v>
      </c>
      <c r="AS37" s="6" t="s">
        <v>134</v>
      </c>
      <c r="AT37" s="5" t="s">
        <v>135</v>
      </c>
      <c r="AU37" s="5" t="s">
        <v>131</v>
      </c>
      <c r="AV37" s="5" t="s">
        <v>132</v>
      </c>
      <c r="AW37" s="5" t="s">
        <v>133</v>
      </c>
      <c r="AX37" s="6" t="s">
        <v>134</v>
      </c>
      <c r="AY37" s="5" t="s">
        <v>135</v>
      </c>
      <c r="AZ37" s="5" t="s">
        <v>131</v>
      </c>
      <c r="BA37" s="5" t="s">
        <v>132</v>
      </c>
      <c r="BB37" s="5" t="s">
        <v>133</v>
      </c>
      <c r="BC37" s="6" t="s">
        <v>134</v>
      </c>
      <c r="BD37" s="5" t="s">
        <v>135</v>
      </c>
      <c r="BE37" s="5" t="s">
        <v>131</v>
      </c>
      <c r="BF37" s="5" t="s">
        <v>132</v>
      </c>
      <c r="BG37" s="5" t="s">
        <v>133</v>
      </c>
      <c r="BH37" s="6" t="s">
        <v>134</v>
      </c>
      <c r="BI37" s="5" t="s">
        <v>135</v>
      </c>
      <c r="BJ37" s="5" t="s">
        <v>131</v>
      </c>
      <c r="BK37" s="5" t="s">
        <v>132</v>
      </c>
      <c r="BL37" s="5" t="s">
        <v>133</v>
      </c>
      <c r="BM37" s="6" t="s">
        <v>134</v>
      </c>
      <c r="BN37" s="5" t="s">
        <v>135</v>
      </c>
      <c r="BO37" s="5" t="s">
        <v>131</v>
      </c>
      <c r="BP37" s="5" t="s">
        <v>132</v>
      </c>
      <c r="BQ37" s="5" t="s">
        <v>133</v>
      </c>
      <c r="BR37" s="6" t="s">
        <v>134</v>
      </c>
      <c r="BS37" s="5" t="s">
        <v>135</v>
      </c>
      <c r="BT37" s="5" t="s">
        <v>131</v>
      </c>
      <c r="BU37" s="5" t="s">
        <v>132</v>
      </c>
      <c r="BV37" s="5" t="s">
        <v>133</v>
      </c>
      <c r="BW37" s="6" t="s">
        <v>134</v>
      </c>
      <c r="BX37" s="5" t="s">
        <v>135</v>
      </c>
      <c r="BY37" s="5" t="s">
        <v>131</v>
      </c>
      <c r="BZ37" s="5" t="s">
        <v>132</v>
      </c>
      <c r="CA37" s="5" t="s">
        <v>133</v>
      </c>
      <c r="CB37" s="6" t="s">
        <v>134</v>
      </c>
    </row>
    <row r="38" spans="1:80">
      <c r="A38" s="12"/>
      <c r="B38" s="13">
        <f>COUNTIF($G$39:$CB$77,A38)</f>
        <v>0</v>
      </c>
      <c r="C38" s="14" t="e">
        <f>VLOOKUP(A38,$B$2:$C$31,2,FALSE)</f>
        <v>#N/A</v>
      </c>
      <c r="F38" s="7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</row>
    <row r="39" spans="1:80">
      <c r="A39" s="15"/>
      <c r="B39" s="13">
        <f t="shared" ref="B39:B47" si="0">COUNTIF($G$39:$CB$77,A39)</f>
        <v>0</v>
      </c>
      <c r="C39" s="14" t="e">
        <f>VLOOKUP(A39,$B$2:$C$31,2,FALSE)</f>
        <v>#N/A</v>
      </c>
      <c r="F39" s="105" t="s">
        <v>136</v>
      </c>
      <c r="G39" s="9"/>
      <c r="H39" s="9">
        <v>29</v>
      </c>
      <c r="I39" s="9" t="s">
        <v>137</v>
      </c>
      <c r="J39" s="10" t="s">
        <v>137</v>
      </c>
      <c r="K39" s="9"/>
      <c r="L39" s="9">
        <v>29</v>
      </c>
      <c r="M39" s="9">
        <v>29</v>
      </c>
      <c r="N39" s="9" t="s">
        <v>137</v>
      </c>
      <c r="O39" s="10" t="s">
        <v>137</v>
      </c>
      <c r="P39" s="11"/>
      <c r="Q39" s="9">
        <v>29</v>
      </c>
      <c r="R39" s="9" t="s">
        <v>137</v>
      </c>
      <c r="S39" s="9" t="s">
        <v>137</v>
      </c>
      <c r="T39" s="10" t="s">
        <v>137</v>
      </c>
      <c r="U39" s="9">
        <v>21</v>
      </c>
      <c r="V39" s="9">
        <v>29</v>
      </c>
      <c r="W39" s="9" t="s">
        <v>137</v>
      </c>
      <c r="X39" s="9" t="s">
        <v>137</v>
      </c>
      <c r="Y39" s="10" t="s">
        <v>137</v>
      </c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9">
        <v>5</v>
      </c>
      <c r="AP39" s="9">
        <v>4</v>
      </c>
      <c r="AQ39" s="9">
        <v>5</v>
      </c>
      <c r="AR39" s="9">
        <v>4</v>
      </c>
      <c r="AS39" s="10">
        <v>5</v>
      </c>
      <c r="AT39" s="9">
        <v>5</v>
      </c>
      <c r="AU39" s="9">
        <v>4</v>
      </c>
      <c r="AV39" s="9">
        <v>5</v>
      </c>
      <c r="AW39" s="9" t="s">
        <v>137</v>
      </c>
      <c r="AX39" s="10">
        <v>5</v>
      </c>
      <c r="AY39" s="9">
        <v>5</v>
      </c>
      <c r="AZ39" s="9">
        <v>4</v>
      </c>
      <c r="BA39" s="9">
        <v>5</v>
      </c>
      <c r="BB39" s="9" t="s">
        <v>137</v>
      </c>
      <c r="BC39" s="10">
        <v>10</v>
      </c>
      <c r="BD39" s="9">
        <v>10</v>
      </c>
      <c r="BE39" s="9">
        <v>4</v>
      </c>
      <c r="BF39" s="9">
        <v>47</v>
      </c>
      <c r="BG39" s="9"/>
      <c r="BH39" s="10">
        <v>10</v>
      </c>
      <c r="BI39" s="9">
        <v>10</v>
      </c>
      <c r="BJ39" s="9">
        <v>4</v>
      </c>
      <c r="BK39" s="9">
        <v>47</v>
      </c>
      <c r="BL39" s="9">
        <v>4</v>
      </c>
      <c r="BM39" s="10">
        <v>10</v>
      </c>
      <c r="BN39" s="9">
        <v>10</v>
      </c>
      <c r="BO39" s="9">
        <v>4</v>
      </c>
      <c r="BP39" s="9"/>
      <c r="BQ39" s="9"/>
      <c r="BR39" s="10">
        <v>10</v>
      </c>
      <c r="BS39" s="9">
        <v>10</v>
      </c>
      <c r="BT39" s="9">
        <v>4</v>
      </c>
      <c r="BU39" s="9">
        <v>31</v>
      </c>
      <c r="BV39" s="9">
        <v>31</v>
      </c>
      <c r="BW39" s="10">
        <v>10</v>
      </c>
      <c r="BX39" s="9">
        <v>10</v>
      </c>
      <c r="BY39" s="9">
        <v>36</v>
      </c>
      <c r="BZ39" s="9"/>
      <c r="CA39" s="9">
        <v>30</v>
      </c>
      <c r="CB39" s="10">
        <v>10</v>
      </c>
    </row>
    <row r="40" spans="1:80">
      <c r="A40" s="16"/>
      <c r="B40" s="13">
        <f t="shared" si="0"/>
        <v>0</v>
      </c>
      <c r="C40" s="14" t="e">
        <f>VLOOKUP(A40,$B$2:$C$31,2,FALSE)</f>
        <v>#N/A</v>
      </c>
      <c r="F40" s="111"/>
      <c r="G40" s="9"/>
      <c r="H40" s="9"/>
      <c r="I40" s="9"/>
      <c r="J40" s="10"/>
      <c r="K40" s="9"/>
      <c r="L40" s="9"/>
      <c r="M40" s="9"/>
      <c r="N40" s="9"/>
      <c r="O40" s="10"/>
      <c r="P40" s="11"/>
      <c r="Q40" s="9"/>
      <c r="R40" s="9"/>
      <c r="S40" s="9"/>
      <c r="T40" s="10"/>
      <c r="U40" s="9"/>
      <c r="V40" s="9"/>
      <c r="W40" s="9"/>
      <c r="X40" s="9">
        <v>29</v>
      </c>
      <c r="Y40" s="10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9">
        <v>10</v>
      </c>
      <c r="AP40" s="9">
        <v>36</v>
      </c>
      <c r="AQ40" s="9">
        <v>47</v>
      </c>
      <c r="AR40" s="9" t="s">
        <v>137</v>
      </c>
      <c r="AS40" s="10">
        <v>10</v>
      </c>
      <c r="AT40" s="9"/>
      <c r="AU40" s="9">
        <v>36</v>
      </c>
      <c r="AV40" s="9">
        <v>47</v>
      </c>
      <c r="AW40" s="9"/>
      <c r="AX40" s="10">
        <v>10</v>
      </c>
      <c r="AY40" s="9">
        <v>10</v>
      </c>
      <c r="AZ40" s="9">
        <v>36</v>
      </c>
      <c r="BA40" s="9"/>
      <c r="BB40" s="9"/>
      <c r="BC40" s="10" t="s">
        <v>137</v>
      </c>
      <c r="BD40" s="9">
        <v>21</v>
      </c>
      <c r="BE40" s="9">
        <v>36</v>
      </c>
      <c r="BF40" s="9"/>
      <c r="BG40" s="9"/>
      <c r="BH40" s="10" t="s">
        <v>137</v>
      </c>
      <c r="BI40" s="9"/>
      <c r="BJ40" s="9">
        <v>36</v>
      </c>
      <c r="BK40" s="9">
        <v>49</v>
      </c>
      <c r="BL40" s="9"/>
      <c r="BM40" s="10" t="s">
        <v>137</v>
      </c>
      <c r="BN40" s="9"/>
      <c r="BO40" s="9">
        <v>36</v>
      </c>
      <c r="BP40" s="9"/>
      <c r="BQ40" s="9"/>
      <c r="BR40" s="10" t="s">
        <v>137</v>
      </c>
      <c r="BS40" s="9">
        <v>31</v>
      </c>
      <c r="BT40" s="9">
        <v>31</v>
      </c>
      <c r="BU40" s="9">
        <v>47</v>
      </c>
      <c r="BV40" s="9"/>
      <c r="BW40" s="10">
        <v>31</v>
      </c>
      <c r="BX40" s="9"/>
      <c r="BY40" s="9"/>
      <c r="BZ40" s="9"/>
      <c r="CA40" s="9">
        <v>49</v>
      </c>
      <c r="CB40" s="10" t="s">
        <v>137</v>
      </c>
    </row>
    <row r="41" spans="1:80">
      <c r="A41" s="17"/>
      <c r="B41" s="13">
        <f t="shared" si="0"/>
        <v>0</v>
      </c>
      <c r="C41" s="14" t="e">
        <f>VLOOKUP(A41,$B$2:$C$31,2,FALSE)</f>
        <v>#N/A</v>
      </c>
      <c r="F41" s="111"/>
      <c r="G41" s="9"/>
      <c r="H41" s="9"/>
      <c r="I41" s="9"/>
      <c r="J41" s="10"/>
      <c r="K41" s="9"/>
      <c r="L41" s="9"/>
      <c r="M41" s="9"/>
      <c r="N41" s="9"/>
      <c r="O41" s="10"/>
      <c r="P41" s="11"/>
      <c r="Q41" s="9"/>
      <c r="R41" s="9"/>
      <c r="S41" s="9"/>
      <c r="T41" s="10"/>
      <c r="U41" s="9"/>
      <c r="V41" s="9"/>
      <c r="W41" s="9"/>
      <c r="X41" s="9"/>
      <c r="Y41" s="10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9"/>
      <c r="AP41" s="9"/>
      <c r="AQ41" s="9"/>
      <c r="AR41" s="9"/>
      <c r="AS41" s="10" t="s">
        <v>137</v>
      </c>
      <c r="AT41" s="9"/>
      <c r="AU41" s="9"/>
      <c r="AV41" s="9"/>
      <c r="AW41" s="9"/>
      <c r="AX41" s="10"/>
      <c r="AY41" s="9"/>
      <c r="AZ41" s="9"/>
      <c r="BA41" s="9"/>
      <c r="BB41" s="9"/>
      <c r="BC41" s="10"/>
      <c r="BD41" s="9"/>
      <c r="BE41" s="9"/>
      <c r="BF41" s="9"/>
      <c r="BG41" s="9"/>
      <c r="BH41" s="10"/>
      <c r="BI41" s="9"/>
      <c r="BJ41" s="9"/>
      <c r="BK41" s="9"/>
      <c r="BL41" s="9"/>
      <c r="BM41" s="10"/>
      <c r="BN41" s="9"/>
      <c r="BO41" s="9"/>
      <c r="BP41" s="9"/>
      <c r="BQ41" s="9"/>
      <c r="BR41" s="10"/>
      <c r="BS41" s="9"/>
      <c r="BT41" s="9">
        <v>36</v>
      </c>
      <c r="BU41" s="9"/>
      <c r="BV41" s="9"/>
      <c r="BW41" s="10" t="s">
        <v>137</v>
      </c>
      <c r="BX41" s="9"/>
      <c r="BY41" s="9"/>
      <c r="BZ41" s="9"/>
      <c r="CA41" s="9"/>
      <c r="CB41" s="10"/>
    </row>
    <row r="42" spans="1:80" ht="15" thickBot="1">
      <c r="A42" s="18"/>
      <c r="B42" s="13">
        <f t="shared" si="0"/>
        <v>0</v>
      </c>
      <c r="C42" s="14" t="e">
        <f>VLOOKUP(A42,$B$2:$C$31,2,FALSE)</f>
        <v>#N/A</v>
      </c>
      <c r="F42" s="111"/>
      <c r="G42" s="9"/>
      <c r="H42" s="9"/>
      <c r="I42" s="9"/>
      <c r="J42" s="10"/>
      <c r="K42" s="9"/>
      <c r="L42" s="9"/>
      <c r="M42" s="9"/>
      <c r="N42" s="9"/>
      <c r="O42" s="10"/>
      <c r="P42" s="11"/>
      <c r="Q42" s="9"/>
      <c r="R42" s="9"/>
      <c r="S42" s="9"/>
      <c r="T42" s="10"/>
      <c r="U42" s="9"/>
      <c r="V42" s="9"/>
      <c r="W42" s="9"/>
      <c r="X42" s="9"/>
      <c r="Y42" s="10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9"/>
      <c r="AP42" s="9"/>
      <c r="AQ42" s="9"/>
      <c r="AR42" s="9"/>
      <c r="AS42" s="10"/>
      <c r="AT42" s="9"/>
      <c r="AU42" s="9"/>
      <c r="AV42" s="9"/>
      <c r="AW42" s="9"/>
      <c r="AX42" s="10"/>
      <c r="AY42" s="9"/>
      <c r="AZ42" s="9"/>
      <c r="BA42" s="9"/>
      <c r="BB42" s="9"/>
      <c r="BC42" s="10"/>
      <c r="BD42" s="9"/>
      <c r="BE42" s="9"/>
      <c r="BF42" s="9"/>
      <c r="BG42" s="9"/>
      <c r="BH42" s="10"/>
      <c r="BI42" s="9"/>
      <c r="BJ42" s="9"/>
      <c r="BK42" s="9"/>
      <c r="BL42" s="9"/>
      <c r="BM42" s="10"/>
      <c r="BN42" s="9"/>
      <c r="BO42" s="9"/>
      <c r="BP42" s="9"/>
      <c r="BQ42" s="9"/>
      <c r="BR42" s="10"/>
      <c r="BS42" s="9"/>
      <c r="BT42" s="9"/>
      <c r="BU42" s="9"/>
      <c r="BV42" s="9"/>
      <c r="BW42" s="10"/>
      <c r="BX42" s="9"/>
      <c r="BY42" s="9"/>
      <c r="BZ42" s="9"/>
      <c r="CA42" s="9"/>
      <c r="CB42" s="10"/>
    </row>
    <row r="43" spans="1:80">
      <c r="A43" s="19"/>
      <c r="B43" s="13">
        <f t="shared" si="0"/>
        <v>0</v>
      </c>
      <c r="C43" s="14" t="e">
        <f>VLOOKUP(A43,$B$2:$C$31,2,FALSE)</f>
        <v>#N/A</v>
      </c>
      <c r="F43" s="7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8"/>
      <c r="AQ43" s="8"/>
      <c r="AR43" s="8"/>
      <c r="AS43" s="8"/>
      <c r="AT43" s="8"/>
      <c r="AU43" s="8"/>
      <c r="AV43" s="8"/>
      <c r="AW43" s="8"/>
      <c r="AX43" s="8"/>
      <c r="AY43" s="8"/>
      <c r="AZ43" s="8"/>
      <c r="BA43" s="8"/>
      <c r="BB43" s="8"/>
      <c r="BC43" s="8"/>
      <c r="BD43" s="8"/>
      <c r="BE43" s="8"/>
      <c r="BF43" s="8"/>
      <c r="BG43" s="8"/>
      <c r="BH43" s="8"/>
      <c r="BI43" s="8"/>
      <c r="BJ43" s="8"/>
      <c r="BK43" s="8"/>
      <c r="BL43" s="8"/>
      <c r="BM43" s="8"/>
      <c r="BN43" s="8"/>
      <c r="BO43" s="8"/>
      <c r="BP43" s="8"/>
      <c r="BQ43" s="8"/>
      <c r="BR43" s="8"/>
      <c r="BS43" s="8"/>
      <c r="BT43" s="8"/>
      <c r="BU43" s="8"/>
      <c r="BV43" s="8"/>
      <c r="BW43" s="8"/>
      <c r="BX43" s="8"/>
      <c r="BY43" s="8"/>
      <c r="BZ43" s="8"/>
      <c r="CA43" s="8"/>
      <c r="CB43" s="8"/>
    </row>
    <row r="44" spans="1:80">
      <c r="A44" s="20"/>
      <c r="B44" s="13">
        <f t="shared" si="0"/>
        <v>0</v>
      </c>
      <c r="C44" s="14" t="e">
        <f>VLOOKUP(A44,$B$2:$C$31,2,FALSE)</f>
        <v>#N/A</v>
      </c>
      <c r="F44" s="105" t="s">
        <v>138</v>
      </c>
      <c r="G44" s="9"/>
      <c r="H44" s="9">
        <v>21</v>
      </c>
      <c r="I44" s="9">
        <v>29</v>
      </c>
      <c r="J44" s="10">
        <v>29</v>
      </c>
      <c r="K44" s="9">
        <v>29</v>
      </c>
      <c r="L44" s="9"/>
      <c r="M44" s="9">
        <v>21</v>
      </c>
      <c r="N44" s="9">
        <v>24</v>
      </c>
      <c r="O44" s="10">
        <v>29</v>
      </c>
      <c r="P44" s="11"/>
      <c r="Q44" s="9"/>
      <c r="R44" s="9">
        <v>21</v>
      </c>
      <c r="S44" s="9">
        <v>29</v>
      </c>
      <c r="T44" s="10"/>
      <c r="U44" s="9">
        <v>29</v>
      </c>
      <c r="V44" s="9"/>
      <c r="W44" s="9">
        <v>21</v>
      </c>
      <c r="X44" s="9">
        <v>24</v>
      </c>
      <c r="Y44" s="10">
        <v>29</v>
      </c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9">
        <v>5</v>
      </c>
      <c r="AP44" s="9">
        <v>36</v>
      </c>
      <c r="AQ44" s="9">
        <v>5</v>
      </c>
      <c r="AR44" s="9">
        <v>43</v>
      </c>
      <c r="AS44" s="10">
        <v>5</v>
      </c>
      <c r="AT44" s="9">
        <v>5</v>
      </c>
      <c r="AU44" s="9">
        <v>4</v>
      </c>
      <c r="AV44" s="9">
        <v>5</v>
      </c>
      <c r="AW44" s="9">
        <v>43</v>
      </c>
      <c r="AX44" s="10">
        <v>5</v>
      </c>
      <c r="AY44" s="9">
        <v>5</v>
      </c>
      <c r="AZ44" s="9">
        <v>4</v>
      </c>
      <c r="BA44" s="9">
        <v>21</v>
      </c>
      <c r="BB44" s="9">
        <v>43</v>
      </c>
      <c r="BC44" s="10"/>
      <c r="BD44" s="9"/>
      <c r="BE44" s="9">
        <v>4</v>
      </c>
      <c r="BF44" s="9">
        <v>21</v>
      </c>
      <c r="BG44" s="9">
        <v>49</v>
      </c>
      <c r="BH44" s="10">
        <v>47</v>
      </c>
      <c r="BI44" s="9"/>
      <c r="BJ44" s="9">
        <v>4</v>
      </c>
      <c r="BK44" s="9">
        <v>21</v>
      </c>
      <c r="BL44" s="9">
        <v>4</v>
      </c>
      <c r="BM44" s="10" t="s">
        <v>137</v>
      </c>
      <c r="BN44" s="9" t="s">
        <v>137</v>
      </c>
      <c r="BO44" s="9">
        <v>4</v>
      </c>
      <c r="BP44" s="9">
        <v>21</v>
      </c>
      <c r="BQ44" s="9">
        <v>24</v>
      </c>
      <c r="BR44" s="10"/>
      <c r="BS44" s="9">
        <v>31</v>
      </c>
      <c r="BT44" s="9">
        <v>31</v>
      </c>
      <c r="BU44" s="9">
        <v>21</v>
      </c>
      <c r="BV44" s="9">
        <v>31</v>
      </c>
      <c r="BW44" s="10">
        <v>31</v>
      </c>
      <c r="BX44" s="9" t="s">
        <v>137</v>
      </c>
      <c r="BY44" s="9"/>
      <c r="BZ44" s="9">
        <v>21</v>
      </c>
      <c r="CA44" s="9">
        <v>30</v>
      </c>
      <c r="CB44" s="10">
        <v>47</v>
      </c>
    </row>
    <row r="45" spans="1:80">
      <c r="A45" s="21"/>
      <c r="B45" s="13">
        <f t="shared" si="0"/>
        <v>0</v>
      </c>
      <c r="C45" s="14" t="e">
        <f>VLOOKUP(A45,$B$2:$C$31,2,FALSE)</f>
        <v>#N/A</v>
      </c>
      <c r="F45" s="111"/>
      <c r="G45" s="9"/>
      <c r="H45" s="9"/>
      <c r="I45" s="9"/>
      <c r="J45" s="10"/>
      <c r="K45" s="9"/>
      <c r="L45" s="9"/>
      <c r="M45" s="9"/>
      <c r="N45" s="9">
        <v>29</v>
      </c>
      <c r="O45" s="10"/>
      <c r="P45" s="11"/>
      <c r="Q45" s="9"/>
      <c r="R45" s="9"/>
      <c r="S45" s="9"/>
      <c r="T45" s="10"/>
      <c r="U45" s="9"/>
      <c r="V45" s="9"/>
      <c r="W45" s="9"/>
      <c r="X45" s="9">
        <v>29</v>
      </c>
      <c r="Y45" s="10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9" t="s">
        <v>137</v>
      </c>
      <c r="AP45" s="9">
        <v>43</v>
      </c>
      <c r="AQ45" s="9" t="s">
        <v>137</v>
      </c>
      <c r="AR45" s="9">
        <v>49</v>
      </c>
      <c r="AS45" s="10">
        <v>47</v>
      </c>
      <c r="AT45" s="9" t="s">
        <v>137</v>
      </c>
      <c r="AU45" s="9">
        <v>36</v>
      </c>
      <c r="AV45" s="9" t="s">
        <v>137</v>
      </c>
      <c r="AW45" s="9">
        <v>49</v>
      </c>
      <c r="AX45" s="10"/>
      <c r="AY45" s="9"/>
      <c r="AZ45" s="9">
        <v>36</v>
      </c>
      <c r="BA45" s="9" t="s">
        <v>137</v>
      </c>
      <c r="BB45" s="9">
        <v>49</v>
      </c>
      <c r="BC45" s="10"/>
      <c r="BD45" s="9"/>
      <c r="BE45" s="9">
        <v>36</v>
      </c>
      <c r="BF45" s="9" t="s">
        <v>137</v>
      </c>
      <c r="BG45" s="9"/>
      <c r="BH45" s="10"/>
      <c r="BI45" s="9"/>
      <c r="BJ45" s="9">
        <v>36</v>
      </c>
      <c r="BK45" s="9" t="s">
        <v>137</v>
      </c>
      <c r="BL45" s="9"/>
      <c r="BM45" s="10">
        <v>47</v>
      </c>
      <c r="BN45" s="9"/>
      <c r="BO45" s="9">
        <v>36</v>
      </c>
      <c r="BP45" s="9" t="s">
        <v>137</v>
      </c>
      <c r="BQ45" s="9"/>
      <c r="BR45" s="10"/>
      <c r="BS45" s="9" t="s">
        <v>137</v>
      </c>
      <c r="BT45" s="9">
        <v>36</v>
      </c>
      <c r="BU45" s="9">
        <v>31</v>
      </c>
      <c r="BV45" s="9">
        <v>49</v>
      </c>
      <c r="BW45" s="10" t="s">
        <v>137</v>
      </c>
      <c r="BX45" s="9"/>
      <c r="BY45" s="9"/>
      <c r="BZ45" s="9" t="s">
        <v>137</v>
      </c>
      <c r="CA45" s="9">
        <v>49</v>
      </c>
      <c r="CB45" s="10"/>
    </row>
    <row r="46" spans="1:80">
      <c r="A46" s="22"/>
      <c r="B46" s="13">
        <f t="shared" si="0"/>
        <v>0</v>
      </c>
      <c r="C46" s="14" t="e">
        <f>VLOOKUP(A46,$B$2:$C$31,2,FALSE)</f>
        <v>#N/A</v>
      </c>
      <c r="F46" s="111"/>
      <c r="G46" s="9"/>
      <c r="H46" s="9"/>
      <c r="I46" s="9"/>
      <c r="J46" s="10"/>
      <c r="K46" s="9"/>
      <c r="L46" s="9"/>
      <c r="M46" s="9"/>
      <c r="N46" s="9"/>
      <c r="O46" s="10"/>
      <c r="P46" s="11"/>
      <c r="Q46" s="9"/>
      <c r="R46" s="9"/>
      <c r="S46" s="9"/>
      <c r="T46" s="10"/>
      <c r="U46" s="9"/>
      <c r="V46" s="9"/>
      <c r="W46" s="9"/>
      <c r="X46" s="9"/>
      <c r="Y46" s="10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9"/>
      <c r="AP46" s="9"/>
      <c r="AQ46" s="9">
        <v>49</v>
      </c>
      <c r="AR46" s="9"/>
      <c r="AS46" s="10"/>
      <c r="AT46" s="9"/>
      <c r="AU46" s="9">
        <v>43</v>
      </c>
      <c r="AV46" s="9">
        <v>49</v>
      </c>
      <c r="AW46" s="9"/>
      <c r="AX46" s="10"/>
      <c r="AY46" s="9"/>
      <c r="AZ46" s="9">
        <v>43</v>
      </c>
      <c r="BA46" s="9">
        <v>49</v>
      </c>
      <c r="BB46" s="9"/>
      <c r="BC46" s="10"/>
      <c r="BD46" s="9"/>
      <c r="BE46" s="9"/>
      <c r="BF46" s="9">
        <v>49</v>
      </c>
      <c r="BG46" s="9"/>
      <c r="BH46" s="10"/>
      <c r="BI46" s="9"/>
      <c r="BJ46" s="9"/>
      <c r="BK46" s="9">
        <v>49</v>
      </c>
      <c r="BL46" s="9"/>
      <c r="BM46" s="10"/>
      <c r="BN46" s="9"/>
      <c r="BO46" s="9"/>
      <c r="BP46" s="9"/>
      <c r="BQ46" s="9"/>
      <c r="BR46" s="10"/>
      <c r="BS46" s="9"/>
      <c r="BT46" s="9"/>
      <c r="BU46" s="9" t="s">
        <v>137</v>
      </c>
      <c r="BV46" s="9"/>
      <c r="BW46" s="10">
        <v>47</v>
      </c>
      <c r="BX46" s="9"/>
      <c r="BY46" s="9"/>
      <c r="BZ46" s="9">
        <v>49</v>
      </c>
      <c r="CA46" s="9"/>
      <c r="CB46" s="10"/>
    </row>
    <row r="47" spans="1:80" ht="15" thickBot="1">
      <c r="A47" s="23"/>
      <c r="B47" s="13">
        <f t="shared" si="0"/>
        <v>0</v>
      </c>
      <c r="C47" s="14" t="e">
        <f>VLOOKUP(A47,$B$2:$C$31,2,FALSE)</f>
        <v>#N/A</v>
      </c>
      <c r="F47" s="111"/>
      <c r="G47" s="9"/>
      <c r="H47" s="9"/>
      <c r="I47" s="9"/>
      <c r="J47" s="10"/>
      <c r="K47" s="9"/>
      <c r="L47" s="9"/>
      <c r="M47" s="9"/>
      <c r="N47" s="9"/>
      <c r="O47" s="10"/>
      <c r="P47" s="11"/>
      <c r="Q47" s="9"/>
      <c r="R47" s="9"/>
      <c r="S47" s="9"/>
      <c r="T47" s="10"/>
      <c r="U47" s="9"/>
      <c r="V47" s="9"/>
      <c r="W47" s="9"/>
      <c r="X47" s="9"/>
      <c r="Y47" s="10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9"/>
      <c r="AP47" s="9"/>
      <c r="AQ47" s="9"/>
      <c r="AR47" s="9"/>
      <c r="AS47" s="10"/>
      <c r="AT47" s="9"/>
      <c r="AU47" s="9"/>
      <c r="AV47" s="9"/>
      <c r="AW47" s="9"/>
      <c r="AX47" s="10"/>
      <c r="AY47" s="9"/>
      <c r="AZ47" s="9"/>
      <c r="BA47" s="9"/>
      <c r="BB47" s="9"/>
      <c r="BC47" s="10"/>
      <c r="BD47" s="9"/>
      <c r="BE47" s="9"/>
      <c r="BF47" s="9"/>
      <c r="BG47" s="9"/>
      <c r="BH47" s="10"/>
      <c r="BI47" s="9"/>
      <c r="BJ47" s="9"/>
      <c r="BK47" s="9"/>
      <c r="BL47" s="9"/>
      <c r="BM47" s="10"/>
      <c r="BN47" s="9"/>
      <c r="BO47" s="9"/>
      <c r="BP47" s="9"/>
      <c r="BQ47" s="9"/>
      <c r="BR47" s="10"/>
      <c r="BS47" s="9"/>
      <c r="BT47" s="9"/>
      <c r="BU47" s="9"/>
      <c r="BV47" s="9"/>
      <c r="BW47" s="10"/>
      <c r="BX47" s="9"/>
      <c r="BY47" s="9"/>
      <c r="BZ47" s="9"/>
      <c r="CA47" s="9"/>
      <c r="CB47" s="10"/>
    </row>
    <row r="48" spans="1:80">
      <c r="F48" s="7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  <c r="AH48" s="8"/>
      <c r="AI48" s="8"/>
      <c r="AJ48" s="8"/>
      <c r="AK48" s="8"/>
      <c r="AL48" s="8"/>
      <c r="AM48" s="8"/>
      <c r="AN48" s="8"/>
      <c r="AO48" s="8"/>
      <c r="AP48" s="8"/>
      <c r="AQ48" s="8"/>
      <c r="AR48" s="8"/>
      <c r="AS48" s="8"/>
      <c r="AT48" s="8"/>
      <c r="AU48" s="8"/>
      <c r="AV48" s="8"/>
      <c r="AW48" s="8"/>
      <c r="AX48" s="8"/>
      <c r="AY48" s="8"/>
      <c r="AZ48" s="8"/>
      <c r="BA48" s="8"/>
      <c r="BB48" s="8"/>
      <c r="BC48" s="8"/>
      <c r="BD48" s="8"/>
      <c r="BE48" s="8"/>
      <c r="BF48" s="8"/>
      <c r="BG48" s="8"/>
      <c r="BH48" s="8"/>
      <c r="BI48" s="8"/>
      <c r="BJ48" s="8"/>
      <c r="BK48" s="8"/>
      <c r="BL48" s="8"/>
      <c r="BM48" s="8"/>
      <c r="BN48" s="8"/>
      <c r="BO48" s="8"/>
      <c r="BP48" s="8"/>
      <c r="BQ48" s="8"/>
      <c r="BR48" s="8"/>
      <c r="BS48" s="8"/>
      <c r="BT48" s="8"/>
      <c r="BU48" s="8"/>
      <c r="BV48" s="8"/>
      <c r="BW48" s="8"/>
      <c r="BX48" s="8"/>
      <c r="BY48" s="8"/>
      <c r="BZ48" s="8"/>
      <c r="CA48" s="8"/>
      <c r="CB48" s="8"/>
    </row>
    <row r="49" spans="6:80">
      <c r="F49" s="105" t="s">
        <v>139</v>
      </c>
      <c r="G49" s="9">
        <v>44</v>
      </c>
      <c r="H49" s="9"/>
      <c r="I49" s="9"/>
      <c r="J49" s="10"/>
      <c r="K49" s="9"/>
      <c r="L49" s="9">
        <v>44</v>
      </c>
      <c r="M49" s="9"/>
      <c r="N49" s="9">
        <v>44</v>
      </c>
      <c r="O49" s="10"/>
      <c r="P49" s="11"/>
      <c r="Q49" s="9"/>
      <c r="R49" s="9"/>
      <c r="S49" s="9">
        <v>44</v>
      </c>
      <c r="T49" s="10"/>
      <c r="U49" s="9"/>
      <c r="V49" s="9">
        <v>44</v>
      </c>
      <c r="W49" s="9"/>
      <c r="X49" s="9">
        <v>44</v>
      </c>
      <c r="Y49" s="10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9">
        <v>43</v>
      </c>
      <c r="AP49" s="9">
        <v>44</v>
      </c>
      <c r="AQ49" s="9" t="s">
        <v>137</v>
      </c>
      <c r="AR49" s="9">
        <v>23</v>
      </c>
      <c r="AS49" s="10">
        <v>43</v>
      </c>
      <c r="AT49" s="9">
        <v>43</v>
      </c>
      <c r="AU49" s="9">
        <v>57</v>
      </c>
      <c r="AV49" s="9" t="s">
        <v>137</v>
      </c>
      <c r="AW49" s="9" t="s">
        <v>137</v>
      </c>
      <c r="AX49" s="10">
        <v>43</v>
      </c>
      <c r="AY49" s="9">
        <v>43</v>
      </c>
      <c r="AZ49" s="9">
        <v>57</v>
      </c>
      <c r="BA49" s="9" t="s">
        <v>137</v>
      </c>
      <c r="BB49" s="9">
        <v>23</v>
      </c>
      <c r="BC49" s="10">
        <v>43</v>
      </c>
      <c r="BD49" s="9"/>
      <c r="BE49" s="9">
        <v>57</v>
      </c>
      <c r="BF49" s="9" t="s">
        <v>137</v>
      </c>
      <c r="BG49" s="9">
        <v>23</v>
      </c>
      <c r="BH49" s="10">
        <v>57</v>
      </c>
      <c r="BI49" s="9">
        <v>47</v>
      </c>
      <c r="BJ49" s="9">
        <v>41</v>
      </c>
      <c r="BK49" s="9" t="s">
        <v>137</v>
      </c>
      <c r="BL49" s="9">
        <v>23</v>
      </c>
      <c r="BM49" s="10">
        <v>57</v>
      </c>
      <c r="BN49" s="9" t="s">
        <v>137</v>
      </c>
      <c r="BO49" s="9">
        <v>41</v>
      </c>
      <c r="BP49" s="9" t="s">
        <v>137</v>
      </c>
      <c r="BQ49" s="9">
        <v>23</v>
      </c>
      <c r="BR49" s="10">
        <v>57</v>
      </c>
      <c r="BS49" s="9">
        <v>31</v>
      </c>
      <c r="BT49" s="9">
        <v>31</v>
      </c>
      <c r="BU49" s="9">
        <v>7</v>
      </c>
      <c r="BV49" s="9">
        <v>23</v>
      </c>
      <c r="BW49" s="10">
        <v>31</v>
      </c>
      <c r="BX49" s="9">
        <v>47</v>
      </c>
      <c r="BY49" s="9">
        <v>41</v>
      </c>
      <c r="BZ49" s="9" t="s">
        <v>137</v>
      </c>
      <c r="CA49" s="9">
        <v>23</v>
      </c>
      <c r="CB49" s="10">
        <v>57</v>
      </c>
    </row>
    <row r="50" spans="6:80">
      <c r="F50" s="111"/>
      <c r="G50" s="9"/>
      <c r="H50" s="9"/>
      <c r="I50" s="9"/>
      <c r="J50" s="10"/>
      <c r="K50" s="9"/>
      <c r="L50" s="9"/>
      <c r="M50" s="9"/>
      <c r="N50" s="9"/>
      <c r="O50" s="10"/>
      <c r="P50" s="11"/>
      <c r="Q50" s="9"/>
      <c r="R50" s="9"/>
      <c r="S50" s="9"/>
      <c r="T50" s="10"/>
      <c r="U50" s="9"/>
      <c r="V50" s="9"/>
      <c r="W50" s="9"/>
      <c r="X50" s="9"/>
      <c r="Y50" s="10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9" t="s">
        <v>137</v>
      </c>
      <c r="AP50" s="9">
        <v>57</v>
      </c>
      <c r="AQ50" s="9">
        <v>21</v>
      </c>
      <c r="AR50" s="9">
        <v>44</v>
      </c>
      <c r="AS50" s="10">
        <v>57</v>
      </c>
      <c r="AT50" s="9" t="s">
        <v>137</v>
      </c>
      <c r="AU50" s="9">
        <v>58</v>
      </c>
      <c r="AV50" s="9">
        <v>43</v>
      </c>
      <c r="AW50" s="9"/>
      <c r="AX50" s="10">
        <v>57</v>
      </c>
      <c r="AY50" s="9" t="s">
        <v>137</v>
      </c>
      <c r="AZ50" s="9">
        <v>58</v>
      </c>
      <c r="BA50" s="9"/>
      <c r="BB50" s="9" t="s">
        <v>137</v>
      </c>
      <c r="BC50" s="10"/>
      <c r="BD50" s="9"/>
      <c r="BE50" s="9">
        <v>58</v>
      </c>
      <c r="BF50" s="9"/>
      <c r="BG50" s="9"/>
      <c r="BH50" s="10"/>
      <c r="BI50" s="9"/>
      <c r="BJ50" s="9">
        <v>57</v>
      </c>
      <c r="BK50" s="9"/>
      <c r="BL50" s="9">
        <v>41</v>
      </c>
      <c r="BM50" s="10"/>
      <c r="BN50" s="9"/>
      <c r="BO50" s="9">
        <v>57</v>
      </c>
      <c r="BP50" s="9"/>
      <c r="BQ50" s="9">
        <v>41</v>
      </c>
      <c r="BR50" s="10"/>
      <c r="BS50" s="9">
        <v>47</v>
      </c>
      <c r="BT50" s="9">
        <v>57</v>
      </c>
      <c r="BU50" s="9">
        <v>31</v>
      </c>
      <c r="BV50" s="9">
        <v>31</v>
      </c>
      <c r="BW50" s="10">
        <v>57</v>
      </c>
      <c r="BX50" s="9"/>
      <c r="BY50" s="9">
        <v>57</v>
      </c>
      <c r="BZ50" s="9">
        <v>21</v>
      </c>
      <c r="CA50" s="9" t="s">
        <v>137</v>
      </c>
      <c r="CB50" s="10"/>
    </row>
    <row r="51" spans="6:80">
      <c r="F51" s="111"/>
      <c r="G51" s="9"/>
      <c r="H51" s="9"/>
      <c r="I51" s="9"/>
      <c r="J51" s="10"/>
      <c r="K51" s="9"/>
      <c r="L51" s="9"/>
      <c r="M51" s="9"/>
      <c r="N51" s="9"/>
      <c r="O51" s="10"/>
      <c r="P51" s="11"/>
      <c r="Q51" s="9"/>
      <c r="R51" s="9"/>
      <c r="S51" s="9"/>
      <c r="T51" s="10"/>
      <c r="U51" s="9"/>
      <c r="V51" s="9"/>
      <c r="W51" s="9"/>
      <c r="X51" s="9"/>
      <c r="Y51" s="10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9">
        <v>47</v>
      </c>
      <c r="AP51" s="9">
        <v>58</v>
      </c>
      <c r="AQ51" s="9"/>
      <c r="AR51" s="9"/>
      <c r="AS51" s="10"/>
      <c r="AT51" s="9">
        <v>47</v>
      </c>
      <c r="AU51" s="9"/>
      <c r="AV51" s="9"/>
      <c r="AW51" s="9"/>
      <c r="AX51" s="10"/>
      <c r="AY51" s="9"/>
      <c r="AZ51" s="9"/>
      <c r="BA51" s="9"/>
      <c r="BB51" s="9"/>
      <c r="BC51" s="10"/>
      <c r="BD51" s="9"/>
      <c r="BE51" s="9"/>
      <c r="BF51" s="9"/>
      <c r="BG51" s="9"/>
      <c r="BH51" s="10"/>
      <c r="BI51" s="9"/>
      <c r="BJ51" s="9">
        <v>58</v>
      </c>
      <c r="BK51" s="9"/>
      <c r="BL51" s="9"/>
      <c r="BM51" s="10"/>
      <c r="BN51" s="9"/>
      <c r="BO51" s="9">
        <v>58</v>
      </c>
      <c r="BP51" s="9"/>
      <c r="BQ51" s="9" t="s">
        <v>137</v>
      </c>
      <c r="BR51" s="10"/>
      <c r="BS51" s="9"/>
      <c r="BT51" s="9">
        <v>58</v>
      </c>
      <c r="BU51" s="9"/>
      <c r="BV51" s="9">
        <v>41</v>
      </c>
      <c r="BW51" s="10"/>
      <c r="BX51" s="9"/>
      <c r="BY51" s="9">
        <v>58</v>
      </c>
      <c r="BZ51" s="9" t="s">
        <v>137</v>
      </c>
      <c r="CA51" s="9"/>
      <c r="CB51" s="10"/>
    </row>
    <row r="52" spans="6:80" ht="15" thickBot="1">
      <c r="F52" s="111"/>
      <c r="G52" s="9"/>
      <c r="H52" s="9"/>
      <c r="I52" s="9"/>
      <c r="J52" s="10"/>
      <c r="K52" s="9"/>
      <c r="L52" s="9"/>
      <c r="M52" s="9"/>
      <c r="N52" s="9"/>
      <c r="O52" s="10"/>
      <c r="P52" s="11"/>
      <c r="Q52" s="9"/>
      <c r="R52" s="9"/>
      <c r="S52" s="9"/>
      <c r="T52" s="10"/>
      <c r="U52" s="9"/>
      <c r="V52" s="9"/>
      <c r="W52" s="9"/>
      <c r="X52" s="9"/>
      <c r="Y52" s="10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9"/>
      <c r="AP52" s="9"/>
      <c r="AQ52" s="9"/>
      <c r="AR52" s="9"/>
      <c r="AS52" s="10"/>
      <c r="AT52" s="9"/>
      <c r="AU52" s="9"/>
      <c r="AV52" s="9"/>
      <c r="AW52" s="9"/>
      <c r="AX52" s="10"/>
      <c r="AY52" s="9"/>
      <c r="AZ52" s="9"/>
      <c r="BA52" s="9"/>
      <c r="BB52" s="9"/>
      <c r="BC52" s="10"/>
      <c r="BD52" s="9"/>
      <c r="BE52" s="9"/>
      <c r="BF52" s="9"/>
      <c r="BG52" s="9"/>
      <c r="BH52" s="10"/>
      <c r="BI52" s="9"/>
      <c r="BJ52" s="9"/>
      <c r="BK52" s="9"/>
      <c r="BL52" s="9"/>
      <c r="BM52" s="10"/>
      <c r="BN52" s="9"/>
      <c r="BO52" s="9"/>
      <c r="BP52" s="9"/>
      <c r="BQ52" s="9"/>
      <c r="BR52" s="10"/>
      <c r="BS52" s="9"/>
      <c r="BT52" s="9">
        <v>41</v>
      </c>
      <c r="BU52" s="9"/>
      <c r="BV52" s="9" t="s">
        <v>137</v>
      </c>
      <c r="BW52" s="10"/>
      <c r="BX52" s="9"/>
      <c r="BY52" s="9"/>
      <c r="BZ52" s="9"/>
      <c r="CA52" s="9"/>
      <c r="CB52" s="10"/>
    </row>
    <row r="53" spans="6:80">
      <c r="F53" s="7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</row>
    <row r="54" spans="6:80">
      <c r="F54" s="105" t="s">
        <v>140</v>
      </c>
      <c r="G54" s="9"/>
      <c r="H54" s="9">
        <v>24</v>
      </c>
      <c r="I54" s="9" t="s">
        <v>137</v>
      </c>
      <c r="J54" s="10"/>
      <c r="K54" s="9"/>
      <c r="L54" s="9">
        <v>44</v>
      </c>
      <c r="M54" s="9">
        <v>24</v>
      </c>
      <c r="N54" s="9">
        <v>44</v>
      </c>
      <c r="O54" s="10"/>
      <c r="P54" s="11"/>
      <c r="Q54" s="9"/>
      <c r="R54" s="9">
        <v>24</v>
      </c>
      <c r="S54" s="9">
        <v>44</v>
      </c>
      <c r="T54" s="10"/>
      <c r="U54" s="9"/>
      <c r="V54" s="9">
        <v>44</v>
      </c>
      <c r="W54" s="9">
        <v>24</v>
      </c>
      <c r="X54" s="9">
        <v>44</v>
      </c>
      <c r="Y54" s="10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9">
        <v>43</v>
      </c>
      <c r="AP54" s="9">
        <v>23</v>
      </c>
      <c r="AQ54" s="9">
        <v>24</v>
      </c>
      <c r="AR54" s="9">
        <v>44</v>
      </c>
      <c r="AS54" s="10" t="s">
        <v>137</v>
      </c>
      <c r="AT54" s="9" t="s">
        <v>137</v>
      </c>
      <c r="AU54" s="9">
        <v>2</v>
      </c>
      <c r="AV54" s="9">
        <v>7</v>
      </c>
      <c r="AW54" s="9">
        <v>7</v>
      </c>
      <c r="AX54" s="10" t="s">
        <v>137</v>
      </c>
      <c r="AY54" s="9" t="s">
        <v>137</v>
      </c>
      <c r="AZ54" s="9">
        <v>2</v>
      </c>
      <c r="BA54" s="9">
        <v>7</v>
      </c>
      <c r="BB54" s="9">
        <v>7</v>
      </c>
      <c r="BC54" s="10">
        <v>43</v>
      </c>
      <c r="BD54" s="9" t="s">
        <v>137</v>
      </c>
      <c r="BE54" s="9">
        <v>2</v>
      </c>
      <c r="BF54" s="9">
        <v>7</v>
      </c>
      <c r="BG54" s="9">
        <v>7</v>
      </c>
      <c r="BH54" s="10" t="s">
        <v>137</v>
      </c>
      <c r="BI54" s="9">
        <v>23</v>
      </c>
      <c r="BJ54" s="9">
        <v>2</v>
      </c>
      <c r="BK54" s="9">
        <v>7</v>
      </c>
      <c r="BL54" s="9">
        <v>7</v>
      </c>
      <c r="BM54" s="10" t="s">
        <v>137</v>
      </c>
      <c r="BN54" s="9" t="s">
        <v>137</v>
      </c>
      <c r="BO54" s="9">
        <v>2</v>
      </c>
      <c r="BP54" s="9">
        <v>7</v>
      </c>
      <c r="BQ54" s="9">
        <v>7</v>
      </c>
      <c r="BR54" s="10" t="s">
        <v>137</v>
      </c>
      <c r="BS54" s="9" t="s">
        <v>137</v>
      </c>
      <c r="BT54" s="9">
        <v>41</v>
      </c>
      <c r="BU54" s="9">
        <v>7</v>
      </c>
      <c r="BV54" s="9">
        <v>41</v>
      </c>
      <c r="BW54" s="10" t="s">
        <v>137</v>
      </c>
      <c r="BX54" s="9">
        <v>17</v>
      </c>
      <c r="BY54" s="9">
        <v>41</v>
      </c>
      <c r="BZ54" s="9" t="s">
        <v>137</v>
      </c>
      <c r="CA54" s="9">
        <v>7</v>
      </c>
      <c r="CB54" s="10" t="s">
        <v>137</v>
      </c>
    </row>
    <row r="55" spans="6:80">
      <c r="F55" s="111"/>
      <c r="G55" s="9"/>
      <c r="H55" s="9"/>
      <c r="I55" s="9"/>
      <c r="J55" s="10"/>
      <c r="K55" s="9"/>
      <c r="L55" s="9"/>
      <c r="M55" s="9"/>
      <c r="N55" s="9"/>
      <c r="O55" s="10"/>
      <c r="P55" s="11"/>
      <c r="Q55" s="9"/>
      <c r="R55" s="9"/>
      <c r="S55" s="9"/>
      <c r="T55" s="10"/>
      <c r="U55" s="9"/>
      <c r="V55" s="9"/>
      <c r="W55" s="9"/>
      <c r="X55" s="9"/>
      <c r="Y55" s="10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9" t="s">
        <v>137</v>
      </c>
      <c r="AP55" s="9">
        <v>44</v>
      </c>
      <c r="AQ55" s="9"/>
      <c r="AR55" s="9"/>
      <c r="AS55" s="10"/>
      <c r="AT55" s="9">
        <v>23</v>
      </c>
      <c r="AU55" s="9">
        <v>17</v>
      </c>
      <c r="AV55" s="9">
        <v>17</v>
      </c>
      <c r="AW55" s="9">
        <v>17</v>
      </c>
      <c r="AX55" s="10"/>
      <c r="AY55" s="9">
        <v>23</v>
      </c>
      <c r="AZ55" s="9">
        <v>58</v>
      </c>
      <c r="BA55" s="9">
        <v>24</v>
      </c>
      <c r="BB55" s="9"/>
      <c r="BC55" s="10"/>
      <c r="BD55" s="9">
        <v>23</v>
      </c>
      <c r="BE55" s="9">
        <v>58</v>
      </c>
      <c r="BF55" s="9">
        <v>24</v>
      </c>
      <c r="BG55" s="9"/>
      <c r="BH55" s="10"/>
      <c r="BI55" s="9">
        <v>41</v>
      </c>
      <c r="BJ55" s="9">
        <v>41</v>
      </c>
      <c r="BK55" s="9">
        <v>17</v>
      </c>
      <c r="BL55" s="9">
        <v>41</v>
      </c>
      <c r="BM55" s="10">
        <v>17</v>
      </c>
      <c r="BN55" s="9">
        <v>17</v>
      </c>
      <c r="BO55" s="9">
        <v>41</v>
      </c>
      <c r="BP55" s="9">
        <v>17</v>
      </c>
      <c r="BQ55" s="9">
        <v>41</v>
      </c>
      <c r="BR55" s="10">
        <v>17</v>
      </c>
      <c r="BS55" s="9">
        <v>17</v>
      </c>
      <c r="BT55" s="9">
        <v>58</v>
      </c>
      <c r="BU55" s="9">
        <v>17</v>
      </c>
      <c r="BV55" s="9"/>
      <c r="BW55" s="10">
        <v>17</v>
      </c>
      <c r="BX55" s="9"/>
      <c r="BY55" s="9">
        <v>58</v>
      </c>
      <c r="BZ55" s="9">
        <v>17</v>
      </c>
      <c r="CA55" s="9">
        <v>17</v>
      </c>
      <c r="CB55" s="10">
        <v>17</v>
      </c>
    </row>
    <row r="56" spans="6:80">
      <c r="F56" s="111"/>
      <c r="G56" s="9"/>
      <c r="H56" s="9"/>
      <c r="I56" s="9"/>
      <c r="J56" s="10"/>
      <c r="K56" s="9"/>
      <c r="L56" s="9"/>
      <c r="M56" s="9"/>
      <c r="N56" s="9"/>
      <c r="O56" s="10"/>
      <c r="P56" s="11"/>
      <c r="Q56" s="9"/>
      <c r="R56" s="9"/>
      <c r="S56" s="9"/>
      <c r="T56" s="10"/>
      <c r="U56" s="9"/>
      <c r="V56" s="9"/>
      <c r="W56" s="9"/>
      <c r="X56" s="9"/>
      <c r="Y56" s="10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9"/>
      <c r="AP56" s="9"/>
      <c r="AQ56" s="9"/>
      <c r="AR56" s="9"/>
      <c r="AS56" s="10"/>
      <c r="AT56" s="9" t="s">
        <v>137</v>
      </c>
      <c r="AU56" s="9">
        <v>58</v>
      </c>
      <c r="AV56" s="9">
        <v>24</v>
      </c>
      <c r="AW56" s="9"/>
      <c r="AX56" s="10"/>
      <c r="AY56" s="9"/>
      <c r="AZ56" s="9"/>
      <c r="BA56" s="9"/>
      <c r="BB56" s="9"/>
      <c r="BC56" s="10"/>
      <c r="BD56" s="9"/>
      <c r="BE56" s="9"/>
      <c r="BF56" s="9"/>
      <c r="BG56" s="9"/>
      <c r="BH56" s="10"/>
      <c r="BI56" s="9"/>
      <c r="BJ56" s="9">
        <v>58</v>
      </c>
      <c r="BK56" s="9">
        <v>24</v>
      </c>
      <c r="BL56" s="9"/>
      <c r="BM56" s="10"/>
      <c r="BN56" s="9">
        <v>23</v>
      </c>
      <c r="BO56" s="9">
        <v>58</v>
      </c>
      <c r="BP56" s="9">
        <v>24</v>
      </c>
      <c r="BQ56" s="9"/>
      <c r="BR56" s="10"/>
      <c r="BS56" s="9">
        <v>23</v>
      </c>
      <c r="BT56" s="9"/>
      <c r="BU56" s="9">
        <v>24</v>
      </c>
      <c r="BV56" s="9"/>
      <c r="BW56" s="10"/>
      <c r="BX56" s="9"/>
      <c r="BY56" s="9"/>
      <c r="BZ56" s="9">
        <v>24</v>
      </c>
      <c r="CA56" s="9">
        <v>23</v>
      </c>
      <c r="CB56" s="10"/>
    </row>
    <row r="57" spans="6:80" ht="15" thickBot="1">
      <c r="F57" s="111"/>
      <c r="G57" s="9"/>
      <c r="H57" s="9"/>
      <c r="I57" s="9"/>
      <c r="J57" s="10"/>
      <c r="K57" s="9"/>
      <c r="L57" s="9"/>
      <c r="M57" s="9"/>
      <c r="N57" s="9"/>
      <c r="O57" s="10"/>
      <c r="P57" s="11"/>
      <c r="Q57" s="9"/>
      <c r="R57" s="9"/>
      <c r="S57" s="9"/>
      <c r="T57" s="10"/>
      <c r="U57" s="9"/>
      <c r="V57" s="9"/>
      <c r="W57" s="9"/>
      <c r="X57" s="9"/>
      <c r="Y57" s="10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9"/>
      <c r="AP57" s="9"/>
      <c r="AQ57" s="9"/>
      <c r="AR57" s="9"/>
      <c r="AS57" s="10"/>
      <c r="AT57" s="9"/>
      <c r="AU57" s="9"/>
      <c r="AV57" s="9"/>
      <c r="AW57" s="9"/>
      <c r="AX57" s="10"/>
      <c r="AY57" s="9"/>
      <c r="AZ57" s="9"/>
      <c r="BA57" s="9"/>
      <c r="BB57" s="9"/>
      <c r="BC57" s="10"/>
      <c r="BD57" s="9"/>
      <c r="BE57" s="9"/>
      <c r="BF57" s="9"/>
      <c r="BG57" s="9"/>
      <c r="BH57" s="10"/>
      <c r="BI57" s="9"/>
      <c r="BJ57" s="9"/>
      <c r="BK57" s="9"/>
      <c r="BL57" s="9"/>
      <c r="BM57" s="10"/>
      <c r="BN57" s="9"/>
      <c r="BO57" s="9"/>
      <c r="BP57" s="9"/>
      <c r="BQ57" s="9"/>
      <c r="BR57" s="10"/>
      <c r="BS57" s="9"/>
      <c r="BT57" s="9"/>
      <c r="BU57" s="9"/>
      <c r="BV57" s="9"/>
      <c r="BW57" s="10"/>
      <c r="BX57" s="9"/>
      <c r="BY57" s="9"/>
      <c r="BZ57" s="9"/>
      <c r="CA57" s="9"/>
      <c r="CB57" s="10"/>
    </row>
    <row r="58" spans="6:80">
      <c r="F58" s="7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/>
      <c r="AH58" s="8"/>
      <c r="AI58" s="8"/>
      <c r="AJ58" s="8"/>
      <c r="AK58" s="8"/>
      <c r="AL58" s="8"/>
      <c r="AM58" s="8"/>
      <c r="AN58" s="8"/>
      <c r="AO58" s="8"/>
      <c r="AP58" s="8"/>
      <c r="AQ58" s="8"/>
      <c r="AR58" s="8"/>
      <c r="AS58" s="8"/>
      <c r="AT58" s="8"/>
      <c r="AU58" s="8"/>
      <c r="AV58" s="8"/>
      <c r="AW58" s="8"/>
      <c r="AX58" s="8"/>
      <c r="AY58" s="8"/>
      <c r="AZ58" s="8"/>
      <c r="BA58" s="8"/>
      <c r="BB58" s="8"/>
      <c r="BC58" s="8"/>
      <c r="BD58" s="8"/>
      <c r="BE58" s="8"/>
      <c r="BF58" s="8"/>
      <c r="BG58" s="8"/>
      <c r="BH58" s="8"/>
      <c r="BI58" s="8"/>
      <c r="BJ58" s="8"/>
      <c r="BK58" s="8"/>
      <c r="BL58" s="8"/>
      <c r="BM58" s="8"/>
      <c r="BN58" s="8"/>
      <c r="BO58" s="8"/>
      <c r="BP58" s="8"/>
      <c r="BQ58" s="8"/>
      <c r="BR58" s="8"/>
      <c r="BS58" s="8"/>
      <c r="BT58" s="8"/>
      <c r="BU58" s="8"/>
      <c r="BV58" s="8"/>
      <c r="BW58" s="8"/>
      <c r="BX58" s="8"/>
      <c r="BY58" s="8"/>
      <c r="BZ58" s="8"/>
      <c r="CA58" s="8"/>
      <c r="CB58" s="8"/>
    </row>
    <row r="59" spans="6:80">
      <c r="F59" s="105" t="s">
        <v>141</v>
      </c>
      <c r="G59" s="9"/>
      <c r="H59" s="9" t="s">
        <v>137</v>
      </c>
      <c r="I59" s="9">
        <v>14</v>
      </c>
      <c r="J59" s="10"/>
      <c r="K59" s="9" t="s">
        <v>137</v>
      </c>
      <c r="L59" s="9">
        <v>34</v>
      </c>
      <c r="M59" s="9" t="s">
        <v>137</v>
      </c>
      <c r="N59" s="9">
        <v>14</v>
      </c>
      <c r="O59" s="10"/>
      <c r="P59" s="11"/>
      <c r="Q59" s="9"/>
      <c r="R59" s="9" t="s">
        <v>137</v>
      </c>
      <c r="S59" s="9">
        <v>14</v>
      </c>
      <c r="T59" s="10"/>
      <c r="U59" s="9" t="s">
        <v>137</v>
      </c>
      <c r="V59" s="9"/>
      <c r="W59" s="9" t="s">
        <v>137</v>
      </c>
      <c r="X59" s="9">
        <v>14</v>
      </c>
      <c r="Y59" s="10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9">
        <v>52</v>
      </c>
      <c r="AP59" s="9"/>
      <c r="AQ59" s="9" t="s">
        <v>137</v>
      </c>
      <c r="AR59" s="9">
        <v>6</v>
      </c>
      <c r="AS59" s="10"/>
      <c r="AT59" s="9">
        <v>52</v>
      </c>
      <c r="AU59" s="9">
        <v>21</v>
      </c>
      <c r="AV59" s="9">
        <v>8</v>
      </c>
      <c r="AW59" s="9">
        <v>6</v>
      </c>
      <c r="AX59" s="10">
        <v>8</v>
      </c>
      <c r="AY59" s="9">
        <v>8</v>
      </c>
      <c r="AZ59" s="9">
        <v>7</v>
      </c>
      <c r="BA59" s="9">
        <v>8</v>
      </c>
      <c r="BB59" s="9">
        <v>6</v>
      </c>
      <c r="BC59" s="10">
        <v>8</v>
      </c>
      <c r="BD59" s="9">
        <v>52</v>
      </c>
      <c r="BE59" s="9">
        <v>7</v>
      </c>
      <c r="BF59" s="9" t="s">
        <v>137</v>
      </c>
      <c r="BG59" s="9">
        <v>6</v>
      </c>
      <c r="BH59" s="10">
        <v>30</v>
      </c>
      <c r="BI59" s="9">
        <v>27</v>
      </c>
      <c r="BJ59" s="9">
        <v>27</v>
      </c>
      <c r="BK59" s="9" t="s">
        <v>137</v>
      </c>
      <c r="BL59" s="9">
        <v>6</v>
      </c>
      <c r="BM59" s="10">
        <v>27</v>
      </c>
      <c r="BN59" s="9">
        <v>27</v>
      </c>
      <c r="BO59" s="9">
        <v>27</v>
      </c>
      <c r="BP59" s="9" t="s">
        <v>137</v>
      </c>
      <c r="BQ59" s="9">
        <v>6</v>
      </c>
      <c r="BR59" s="10" t="s">
        <v>137</v>
      </c>
      <c r="BS59" s="9" t="s">
        <v>137</v>
      </c>
      <c r="BT59" s="9" t="s">
        <v>137</v>
      </c>
      <c r="BU59" s="9" t="s">
        <v>137</v>
      </c>
      <c r="BV59" s="9" t="s">
        <v>137</v>
      </c>
      <c r="BW59" s="10">
        <v>30</v>
      </c>
      <c r="BX59" s="9">
        <v>52</v>
      </c>
      <c r="BY59" s="9"/>
      <c r="BZ59" s="9">
        <v>32</v>
      </c>
      <c r="CA59" s="9"/>
      <c r="CB59" s="10"/>
    </row>
    <row r="60" spans="6:80">
      <c r="F60" s="111"/>
      <c r="G60" s="9"/>
      <c r="H60" s="9"/>
      <c r="I60" s="9"/>
      <c r="J60" s="10"/>
      <c r="K60" s="9">
        <v>34</v>
      </c>
      <c r="L60" s="9"/>
      <c r="M60" s="9">
        <v>34</v>
      </c>
      <c r="N60" s="9">
        <v>34</v>
      </c>
      <c r="O60" s="10"/>
      <c r="P60" s="11"/>
      <c r="Q60" s="9"/>
      <c r="R60" s="9">
        <v>32</v>
      </c>
      <c r="S60" s="9"/>
      <c r="T60" s="10"/>
      <c r="U60" s="9"/>
      <c r="V60" s="9"/>
      <c r="W60" s="9">
        <v>32</v>
      </c>
      <c r="X60" s="9"/>
      <c r="Y60" s="10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9"/>
      <c r="AP60" s="9"/>
      <c r="AQ60" s="9">
        <v>32</v>
      </c>
      <c r="AR60" s="9">
        <v>14</v>
      </c>
      <c r="AS60" s="10"/>
      <c r="AT60" s="9"/>
      <c r="AU60" s="9"/>
      <c r="AV60" s="9" t="s">
        <v>137</v>
      </c>
      <c r="AW60" s="9">
        <v>8</v>
      </c>
      <c r="AX60" s="10" t="s">
        <v>137</v>
      </c>
      <c r="AY60" s="9"/>
      <c r="AZ60" s="9">
        <v>8</v>
      </c>
      <c r="BA60" s="9" t="s">
        <v>137</v>
      </c>
      <c r="BB60" s="9">
        <v>8</v>
      </c>
      <c r="BC60" s="10" t="s">
        <v>137</v>
      </c>
      <c r="BD60" s="9"/>
      <c r="BE60" s="9"/>
      <c r="BF60" s="9">
        <v>32</v>
      </c>
      <c r="BG60" s="9">
        <v>14</v>
      </c>
      <c r="BH60" s="10"/>
      <c r="BI60" s="9">
        <v>52</v>
      </c>
      <c r="BJ60" s="9">
        <v>52</v>
      </c>
      <c r="BK60" s="9">
        <v>27</v>
      </c>
      <c r="BL60" s="9">
        <v>27</v>
      </c>
      <c r="BM60" s="10"/>
      <c r="BN60" s="9" t="s">
        <v>137</v>
      </c>
      <c r="BO60" s="9" t="s">
        <v>137</v>
      </c>
      <c r="BP60" s="9">
        <v>27</v>
      </c>
      <c r="BQ60" s="9" t="s">
        <v>137</v>
      </c>
      <c r="BR60" s="10"/>
      <c r="BS60" s="9"/>
      <c r="BT60" s="9"/>
      <c r="BU60" s="9" t="s">
        <v>137</v>
      </c>
      <c r="BV60" s="9"/>
      <c r="BW60" s="10"/>
      <c r="BX60" s="9"/>
      <c r="BY60" s="9"/>
      <c r="BZ60" s="9"/>
      <c r="CA60" s="9"/>
      <c r="CB60" s="10"/>
    </row>
    <row r="61" spans="6:80">
      <c r="F61" s="111"/>
      <c r="G61" s="9"/>
      <c r="H61" s="9"/>
      <c r="I61" s="9"/>
      <c r="J61" s="10"/>
      <c r="K61" s="9"/>
      <c r="L61" s="9"/>
      <c r="M61" s="9"/>
      <c r="N61" s="9"/>
      <c r="O61" s="10"/>
      <c r="P61" s="11"/>
      <c r="Q61" s="9"/>
      <c r="R61" s="9"/>
      <c r="S61" s="9"/>
      <c r="T61" s="10"/>
      <c r="U61" s="9"/>
      <c r="V61" s="9"/>
      <c r="W61" s="9"/>
      <c r="X61" s="9"/>
      <c r="Y61" s="10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9"/>
      <c r="AP61" s="9"/>
      <c r="AQ61" s="9"/>
      <c r="AR61" s="9"/>
      <c r="AS61" s="10"/>
      <c r="AT61" s="9"/>
      <c r="AU61" s="9"/>
      <c r="AV61" s="9">
        <v>32</v>
      </c>
      <c r="AW61" s="9">
        <v>14</v>
      </c>
      <c r="AX61" s="10"/>
      <c r="AY61" s="9"/>
      <c r="AZ61" s="9"/>
      <c r="BA61" s="9"/>
      <c r="BB61" s="9">
        <v>14</v>
      </c>
      <c r="BC61" s="10"/>
      <c r="BD61" s="9"/>
      <c r="BE61" s="9"/>
      <c r="BF61" s="9"/>
      <c r="BG61" s="9"/>
      <c r="BH61" s="10"/>
      <c r="BI61" s="9"/>
      <c r="BJ61" s="9"/>
      <c r="BK61" s="9">
        <v>32</v>
      </c>
      <c r="BL61" s="9"/>
      <c r="BM61" s="10"/>
      <c r="BN61" s="9">
        <v>52</v>
      </c>
      <c r="BO61" s="9"/>
      <c r="BP61" s="9" t="s">
        <v>137</v>
      </c>
      <c r="BQ61" s="9"/>
      <c r="BR61" s="10"/>
      <c r="BS61" s="9"/>
      <c r="BT61" s="9"/>
      <c r="BU61" s="9"/>
      <c r="BV61" s="9"/>
      <c r="BW61" s="10"/>
      <c r="BX61" s="9"/>
      <c r="BY61" s="9"/>
      <c r="BZ61" s="9"/>
      <c r="CA61" s="9"/>
      <c r="CB61" s="10"/>
    </row>
    <row r="62" spans="6:80" ht="15" thickBot="1">
      <c r="F62" s="111"/>
      <c r="G62" s="9"/>
      <c r="H62" s="9"/>
      <c r="I62" s="9"/>
      <c r="J62" s="10"/>
      <c r="K62" s="9"/>
      <c r="L62" s="9"/>
      <c r="M62" s="9"/>
      <c r="N62" s="9"/>
      <c r="O62" s="10"/>
      <c r="P62" s="11"/>
      <c r="Q62" s="9"/>
      <c r="R62" s="9"/>
      <c r="S62" s="9"/>
      <c r="T62" s="10"/>
      <c r="U62" s="9"/>
      <c r="V62" s="9"/>
      <c r="W62" s="9"/>
      <c r="X62" s="9"/>
      <c r="Y62" s="10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9"/>
      <c r="AP62" s="9"/>
      <c r="AQ62" s="9"/>
      <c r="AR62" s="9"/>
      <c r="AS62" s="10"/>
      <c r="AT62" s="9"/>
      <c r="AU62" s="9"/>
      <c r="AV62" s="9"/>
      <c r="AW62" s="9"/>
      <c r="AX62" s="10"/>
      <c r="AY62" s="9"/>
      <c r="AZ62" s="9"/>
      <c r="BA62" s="9"/>
      <c r="BB62" s="9"/>
      <c r="BC62" s="10"/>
      <c r="BD62" s="9"/>
      <c r="BE62" s="9"/>
      <c r="BF62" s="9"/>
      <c r="BG62" s="9"/>
      <c r="BH62" s="10"/>
      <c r="BI62" s="9"/>
      <c r="BJ62" s="9"/>
      <c r="BK62" s="9"/>
      <c r="BL62" s="9"/>
      <c r="BM62" s="10"/>
      <c r="BN62" s="9"/>
      <c r="BO62" s="9"/>
      <c r="BP62" s="9"/>
      <c r="BQ62" s="9"/>
      <c r="BR62" s="10"/>
      <c r="BS62" s="9"/>
      <c r="BT62" s="9"/>
      <c r="BU62" s="9"/>
      <c r="BV62" s="9"/>
      <c r="BW62" s="10"/>
      <c r="BX62" s="9"/>
      <c r="BY62" s="9"/>
      <c r="BZ62" s="9"/>
      <c r="CA62" s="9"/>
      <c r="CB62" s="10"/>
    </row>
    <row r="63" spans="6:80">
      <c r="F63" s="7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/>
      <c r="AZ63" s="8"/>
      <c r="BA63" s="8"/>
      <c r="BB63" s="8"/>
      <c r="BC63" s="8"/>
      <c r="BD63" s="8"/>
      <c r="BE63" s="8"/>
      <c r="BF63" s="8"/>
      <c r="BG63" s="8"/>
      <c r="BH63" s="8"/>
      <c r="BI63" s="8"/>
      <c r="BJ63" s="8"/>
      <c r="BK63" s="8"/>
      <c r="BL63" s="8"/>
      <c r="BM63" s="8"/>
      <c r="BN63" s="8"/>
      <c r="BO63" s="8"/>
      <c r="BP63" s="8"/>
      <c r="BQ63" s="8"/>
      <c r="BR63" s="8"/>
      <c r="BS63" s="8"/>
      <c r="BT63" s="8"/>
      <c r="BU63" s="8"/>
      <c r="BV63" s="8"/>
      <c r="BW63" s="8"/>
      <c r="BX63" s="8"/>
      <c r="BY63" s="8"/>
      <c r="BZ63" s="8"/>
      <c r="CA63" s="8"/>
      <c r="CB63" s="8"/>
    </row>
    <row r="64" spans="6:80">
      <c r="F64" s="105" t="s">
        <v>142</v>
      </c>
      <c r="G64" s="9"/>
      <c r="H64" s="9" t="s">
        <v>137</v>
      </c>
      <c r="I64" s="9">
        <v>14</v>
      </c>
      <c r="J64" s="10"/>
      <c r="K64" s="9">
        <v>2</v>
      </c>
      <c r="L64" s="9">
        <v>34</v>
      </c>
      <c r="M64" s="9" t="s">
        <v>137</v>
      </c>
      <c r="N64" s="9">
        <v>14</v>
      </c>
      <c r="O64" s="10"/>
      <c r="P64" s="11"/>
      <c r="Q64" s="9" t="s">
        <v>137</v>
      </c>
      <c r="R64" s="9" t="s">
        <v>137</v>
      </c>
      <c r="S64" s="9">
        <v>14</v>
      </c>
      <c r="T64" s="10"/>
      <c r="U64" s="9">
        <v>2</v>
      </c>
      <c r="V64" s="9" t="s">
        <v>137</v>
      </c>
      <c r="W64" s="9" t="s">
        <v>137</v>
      </c>
      <c r="X64" s="9">
        <v>14</v>
      </c>
      <c r="Y64" s="10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9">
        <v>2</v>
      </c>
      <c r="AP64" s="9" t="s">
        <v>137</v>
      </c>
      <c r="AQ64" s="9" t="s">
        <v>137</v>
      </c>
      <c r="AR64" s="9">
        <v>14</v>
      </c>
      <c r="AS64" s="10"/>
      <c r="AT64" s="9">
        <v>2</v>
      </c>
      <c r="AU64" s="9" t="s">
        <v>137</v>
      </c>
      <c r="AV64" s="9" t="s">
        <v>137</v>
      </c>
      <c r="AW64" s="9">
        <v>8</v>
      </c>
      <c r="AX64" s="10">
        <v>8</v>
      </c>
      <c r="AY64" s="9">
        <v>2</v>
      </c>
      <c r="AZ64" s="9">
        <v>8</v>
      </c>
      <c r="BA64" s="9">
        <v>8</v>
      </c>
      <c r="BB64" s="9">
        <v>8</v>
      </c>
      <c r="BC64" s="10">
        <v>8</v>
      </c>
      <c r="BD64" s="9">
        <v>2</v>
      </c>
      <c r="BE64" s="9" t="s">
        <v>137</v>
      </c>
      <c r="BF64" s="9">
        <v>32</v>
      </c>
      <c r="BG64" s="9" t="s">
        <v>137</v>
      </c>
      <c r="BH64" s="10">
        <v>30</v>
      </c>
      <c r="BI64" s="9">
        <v>2</v>
      </c>
      <c r="BJ64" s="9" t="s">
        <v>137</v>
      </c>
      <c r="BK64" s="9">
        <v>27</v>
      </c>
      <c r="BL64" s="9">
        <v>27</v>
      </c>
      <c r="BM64" s="10">
        <v>27</v>
      </c>
      <c r="BN64" s="9">
        <v>27</v>
      </c>
      <c r="BO64" s="9">
        <v>27</v>
      </c>
      <c r="BP64" s="9">
        <v>27</v>
      </c>
      <c r="BQ64" s="9" t="s">
        <v>137</v>
      </c>
      <c r="BR64" s="10" t="s">
        <v>137</v>
      </c>
      <c r="BS64" s="9">
        <v>2</v>
      </c>
      <c r="BT64" s="9" t="s">
        <v>137</v>
      </c>
      <c r="BU64" s="9">
        <v>32</v>
      </c>
      <c r="BV64" s="9" t="s">
        <v>137</v>
      </c>
      <c r="BW64" s="10">
        <v>30</v>
      </c>
      <c r="BX64" s="9">
        <v>52</v>
      </c>
      <c r="BY64" s="9" t="s">
        <v>137</v>
      </c>
      <c r="BZ64" s="9">
        <v>32</v>
      </c>
      <c r="CA64" s="9"/>
      <c r="CB64" s="10">
        <v>2</v>
      </c>
    </row>
    <row r="65" spans="6:80">
      <c r="F65" s="111"/>
      <c r="G65" s="9"/>
      <c r="H65" s="9"/>
      <c r="I65" s="9"/>
      <c r="J65" s="10"/>
      <c r="K65" s="9">
        <v>34</v>
      </c>
      <c r="L65" s="9"/>
      <c r="M65" s="9">
        <v>34</v>
      </c>
      <c r="N65" s="9">
        <v>34</v>
      </c>
      <c r="O65" s="10"/>
      <c r="P65" s="11"/>
      <c r="Q65" s="9"/>
      <c r="R65" s="9">
        <v>32</v>
      </c>
      <c r="S65" s="9"/>
      <c r="T65" s="10"/>
      <c r="U65" s="9"/>
      <c r="V65" s="9"/>
      <c r="W65" s="9">
        <v>32</v>
      </c>
      <c r="X65" s="9"/>
      <c r="Y65" s="10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9"/>
      <c r="AP65" s="9"/>
      <c r="AQ65" s="9">
        <v>32</v>
      </c>
      <c r="AR65" s="9" t="s">
        <v>137</v>
      </c>
      <c r="AS65" s="10"/>
      <c r="AT65" s="9"/>
      <c r="AU65" s="9"/>
      <c r="AV65" s="9">
        <v>32</v>
      </c>
      <c r="AW65" s="9">
        <v>14</v>
      </c>
      <c r="AX65" s="10"/>
      <c r="AY65" s="9">
        <v>8</v>
      </c>
      <c r="AZ65" s="9" t="s">
        <v>137</v>
      </c>
      <c r="BA65" s="9" t="s">
        <v>137</v>
      </c>
      <c r="BB65" s="9">
        <v>14</v>
      </c>
      <c r="BC65" s="10"/>
      <c r="BD65" s="9"/>
      <c r="BE65" s="9"/>
      <c r="BF65" s="9">
        <v>52</v>
      </c>
      <c r="BG65" s="9"/>
      <c r="BH65" s="10"/>
      <c r="BI65" s="9"/>
      <c r="BJ65" s="9">
        <v>27</v>
      </c>
      <c r="BK65" s="9">
        <v>32</v>
      </c>
      <c r="BL65" s="9" t="s">
        <v>137</v>
      </c>
      <c r="BM65" s="10"/>
      <c r="BN65" s="9" t="s">
        <v>137</v>
      </c>
      <c r="BO65" s="9" t="s">
        <v>137</v>
      </c>
      <c r="BP65" s="9" t="s">
        <v>137</v>
      </c>
      <c r="BQ65" s="9" t="s">
        <v>137</v>
      </c>
      <c r="BR65" s="10"/>
      <c r="BS65" s="9"/>
      <c r="BT65" s="9"/>
      <c r="BU65" s="9"/>
      <c r="BV65" s="9" t="s">
        <v>137</v>
      </c>
      <c r="BW65" s="10"/>
      <c r="BX65" s="9"/>
      <c r="BY65" s="9"/>
      <c r="BZ65" s="9"/>
      <c r="CA65" s="9"/>
      <c r="CB65" s="10"/>
    </row>
    <row r="66" spans="6:80">
      <c r="F66" s="111"/>
      <c r="G66" s="9"/>
      <c r="H66" s="9"/>
      <c r="I66" s="9"/>
      <c r="J66" s="10"/>
      <c r="K66" s="9"/>
      <c r="L66" s="9"/>
      <c r="M66" s="9"/>
      <c r="N66" s="9"/>
      <c r="O66" s="10"/>
      <c r="P66" s="11"/>
      <c r="Q66" s="9"/>
      <c r="R66" s="9"/>
      <c r="S66" s="9"/>
      <c r="T66" s="10"/>
      <c r="U66" s="9"/>
      <c r="V66" s="9"/>
      <c r="W66" s="9"/>
      <c r="X66" s="9"/>
      <c r="Y66" s="10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9"/>
      <c r="AP66" s="9"/>
      <c r="AQ66" s="9"/>
      <c r="AR66" s="9"/>
      <c r="AS66" s="10"/>
      <c r="AT66" s="9"/>
      <c r="AU66" s="9"/>
      <c r="AV66" s="9"/>
      <c r="AW66" s="9" t="s">
        <v>137</v>
      </c>
      <c r="AX66" s="10"/>
      <c r="AY66" s="9"/>
      <c r="AZ66" s="9"/>
      <c r="BA66" s="9"/>
      <c r="BB66" s="9" t="s">
        <v>137</v>
      </c>
      <c r="BC66" s="10"/>
      <c r="BD66" s="9"/>
      <c r="BE66" s="9"/>
      <c r="BF66" s="9"/>
      <c r="BG66" s="9"/>
      <c r="BH66" s="10"/>
      <c r="BI66" s="9"/>
      <c r="BJ66" s="9"/>
      <c r="BK66" s="9"/>
      <c r="BL66" s="9"/>
      <c r="BM66" s="10"/>
      <c r="BN66" s="9"/>
      <c r="BO66" s="9"/>
      <c r="BP66" s="9">
        <v>52</v>
      </c>
      <c r="BQ66" s="9"/>
      <c r="BR66" s="10"/>
      <c r="BS66" s="9"/>
      <c r="BT66" s="9"/>
      <c r="BU66" s="9"/>
      <c r="BV66" s="9"/>
      <c r="BW66" s="10"/>
      <c r="BX66" s="9"/>
      <c r="BY66" s="9"/>
      <c r="BZ66" s="9"/>
      <c r="CA66" s="9"/>
      <c r="CB66" s="10"/>
    </row>
    <row r="67" spans="6:80" ht="15" thickBot="1">
      <c r="F67" s="111"/>
      <c r="G67" s="9"/>
      <c r="H67" s="9"/>
      <c r="I67" s="9"/>
      <c r="J67" s="10"/>
      <c r="K67" s="9"/>
      <c r="L67" s="9"/>
      <c r="M67" s="9"/>
      <c r="N67" s="9"/>
      <c r="O67" s="10"/>
      <c r="P67" s="11"/>
      <c r="Q67" s="9"/>
      <c r="R67" s="9"/>
      <c r="S67" s="9"/>
      <c r="T67" s="10"/>
      <c r="U67" s="9"/>
      <c r="V67" s="9"/>
      <c r="W67" s="9"/>
      <c r="X67" s="9"/>
      <c r="Y67" s="10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9"/>
      <c r="AP67" s="9"/>
      <c r="AQ67" s="9"/>
      <c r="AR67" s="9"/>
      <c r="AS67" s="10"/>
      <c r="AT67" s="9"/>
      <c r="AU67" s="9"/>
      <c r="AV67" s="9"/>
      <c r="AW67" s="9"/>
      <c r="AX67" s="10"/>
      <c r="AY67" s="9"/>
      <c r="AZ67" s="9"/>
      <c r="BA67" s="9"/>
      <c r="BB67" s="9"/>
      <c r="BC67" s="10"/>
      <c r="BD67" s="9"/>
      <c r="BE67" s="9"/>
      <c r="BF67" s="9"/>
      <c r="BG67" s="9"/>
      <c r="BH67" s="10"/>
      <c r="BI67" s="9"/>
      <c r="BJ67" s="9"/>
      <c r="BK67" s="9"/>
      <c r="BL67" s="9"/>
      <c r="BM67" s="10"/>
      <c r="BN67" s="9"/>
      <c r="BO67" s="9"/>
      <c r="BP67" s="9"/>
      <c r="BQ67" s="9"/>
      <c r="BR67" s="10"/>
      <c r="BS67" s="9"/>
      <c r="BT67" s="9"/>
      <c r="BU67" s="9"/>
      <c r="BV67" s="9"/>
      <c r="BW67" s="10"/>
      <c r="BX67" s="9"/>
      <c r="BY67" s="9"/>
      <c r="BZ67" s="9"/>
      <c r="CA67" s="9"/>
      <c r="CB67" s="10"/>
    </row>
    <row r="68" spans="6:80">
      <c r="F68" s="7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8"/>
      <c r="BA68" s="8"/>
      <c r="BB68" s="8"/>
      <c r="BC68" s="8"/>
      <c r="BD68" s="8"/>
      <c r="BE68" s="8"/>
      <c r="BF68" s="8"/>
      <c r="BG68" s="8"/>
      <c r="BH68" s="8"/>
      <c r="BI68" s="8"/>
      <c r="BJ68" s="8"/>
      <c r="BK68" s="8"/>
      <c r="BL68" s="8"/>
      <c r="BM68" s="8"/>
      <c r="BN68" s="8"/>
      <c r="BO68" s="8"/>
      <c r="BP68" s="8"/>
      <c r="BQ68" s="8"/>
      <c r="BR68" s="8"/>
      <c r="BS68" s="8"/>
      <c r="BT68" s="8"/>
      <c r="BU68" s="8"/>
      <c r="BV68" s="8"/>
      <c r="BW68" s="8"/>
      <c r="BX68" s="8"/>
      <c r="BY68" s="8"/>
      <c r="BZ68" s="8"/>
      <c r="CA68" s="8"/>
      <c r="CB68" s="8"/>
    </row>
    <row r="69" spans="6:80">
      <c r="F69" s="105" t="s">
        <v>143</v>
      </c>
      <c r="G69" s="9" t="s">
        <v>137</v>
      </c>
      <c r="H69" s="9">
        <v>1</v>
      </c>
      <c r="I69" s="9"/>
      <c r="J69" s="10">
        <v>1</v>
      </c>
      <c r="K69" s="9">
        <v>34</v>
      </c>
      <c r="L69" s="9" t="s">
        <v>137</v>
      </c>
      <c r="M69" s="9">
        <v>1</v>
      </c>
      <c r="N69" s="9">
        <v>34</v>
      </c>
      <c r="O69" s="10"/>
      <c r="P69" s="11"/>
      <c r="Q69" s="9" t="s">
        <v>137</v>
      </c>
      <c r="R69" s="9">
        <v>1</v>
      </c>
      <c r="S69" s="9"/>
      <c r="T69" s="10"/>
      <c r="U69" s="9"/>
      <c r="V69" s="9" t="s">
        <v>137</v>
      </c>
      <c r="W69" s="9">
        <v>1</v>
      </c>
      <c r="X69" s="9"/>
      <c r="Y69" s="10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9">
        <v>6</v>
      </c>
      <c r="AP69" s="9">
        <v>1</v>
      </c>
      <c r="AQ69" s="9">
        <v>30</v>
      </c>
      <c r="AR69" s="9">
        <v>56</v>
      </c>
      <c r="AS69" s="10" t="s">
        <v>137</v>
      </c>
      <c r="AT69" s="9">
        <v>6</v>
      </c>
      <c r="AU69" s="9" t="s">
        <v>137</v>
      </c>
      <c r="AV69" s="9">
        <v>1</v>
      </c>
      <c r="AW69" s="9">
        <v>56</v>
      </c>
      <c r="AX69" s="10" t="s">
        <v>137</v>
      </c>
      <c r="AY69" s="9">
        <v>6</v>
      </c>
      <c r="AZ69" s="9" t="s">
        <v>137</v>
      </c>
      <c r="BA69" s="9">
        <v>1</v>
      </c>
      <c r="BB69" s="9">
        <v>56</v>
      </c>
      <c r="BC69" s="10" t="s">
        <v>137</v>
      </c>
      <c r="BD69" s="9">
        <v>6</v>
      </c>
      <c r="BE69" s="9" t="s">
        <v>137</v>
      </c>
      <c r="BF69" s="9">
        <v>30</v>
      </c>
      <c r="BG69" s="9">
        <v>56</v>
      </c>
      <c r="BH69" s="10" t="s">
        <v>137</v>
      </c>
      <c r="BI69" s="9">
        <v>6</v>
      </c>
      <c r="BJ69" s="9" t="s">
        <v>137</v>
      </c>
      <c r="BK69" s="9">
        <v>30</v>
      </c>
      <c r="BL69" s="9">
        <v>56</v>
      </c>
      <c r="BM69" s="10" t="s">
        <v>137</v>
      </c>
      <c r="BN69" s="9">
        <v>6</v>
      </c>
      <c r="BO69" s="9" t="s">
        <v>137</v>
      </c>
      <c r="BP69" s="9" t="s">
        <v>137</v>
      </c>
      <c r="BQ69" s="9">
        <v>56</v>
      </c>
      <c r="BR69" s="10" t="s">
        <v>137</v>
      </c>
      <c r="BS69" s="9">
        <v>6</v>
      </c>
      <c r="BT69" s="9" t="s">
        <v>137</v>
      </c>
      <c r="BU69" s="9">
        <v>30</v>
      </c>
      <c r="BV69" s="9">
        <v>56</v>
      </c>
      <c r="BW69" s="10"/>
      <c r="BX69" s="9">
        <v>6</v>
      </c>
      <c r="BY69" s="9" t="s">
        <v>137</v>
      </c>
      <c r="BZ69" s="9"/>
      <c r="CA69" s="9">
        <v>56</v>
      </c>
      <c r="CB69" s="10">
        <v>2</v>
      </c>
    </row>
    <row r="70" spans="6:80">
      <c r="F70" s="111"/>
      <c r="G70" s="9"/>
      <c r="H70" s="9"/>
      <c r="I70" s="9"/>
      <c r="J70" s="10"/>
      <c r="K70" s="9"/>
      <c r="L70" s="9">
        <v>34</v>
      </c>
      <c r="M70" s="9">
        <v>34</v>
      </c>
      <c r="N70" s="9"/>
      <c r="O70" s="10"/>
      <c r="P70" s="11"/>
      <c r="Q70" s="9"/>
      <c r="R70" s="9" t="s">
        <v>137</v>
      </c>
      <c r="S70" s="9"/>
      <c r="T70" s="10"/>
      <c r="U70" s="9"/>
      <c r="V70" s="9"/>
      <c r="W70" s="9"/>
      <c r="X70" s="9"/>
      <c r="Y70" s="10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9"/>
      <c r="AP70" s="9" t="s">
        <v>137</v>
      </c>
      <c r="AQ70" s="9"/>
      <c r="AR70" s="9"/>
      <c r="AS70" s="10">
        <v>52</v>
      </c>
      <c r="AT70" s="9"/>
      <c r="AU70" s="9">
        <v>54</v>
      </c>
      <c r="AV70" s="9" t="s">
        <v>137</v>
      </c>
      <c r="AW70" s="9"/>
      <c r="AX70" s="10">
        <v>52</v>
      </c>
      <c r="AY70" s="9"/>
      <c r="AZ70" s="9">
        <v>54</v>
      </c>
      <c r="BA70" s="9">
        <v>30</v>
      </c>
      <c r="BB70" s="9"/>
      <c r="BC70" s="10"/>
      <c r="BD70" s="9"/>
      <c r="BE70" s="9">
        <v>54</v>
      </c>
      <c r="BF70" s="9"/>
      <c r="BG70" s="9"/>
      <c r="BH70" s="10">
        <v>52</v>
      </c>
      <c r="BI70" s="9"/>
      <c r="BJ70" s="9">
        <v>54</v>
      </c>
      <c r="BK70" s="9"/>
      <c r="BL70" s="9"/>
      <c r="BM70" s="10">
        <v>52</v>
      </c>
      <c r="BN70" s="9"/>
      <c r="BO70" s="9">
        <v>54</v>
      </c>
      <c r="BP70" s="9"/>
      <c r="BQ70" s="9"/>
      <c r="BR70" s="10">
        <v>52</v>
      </c>
      <c r="BS70" s="9" t="s">
        <v>137</v>
      </c>
      <c r="BT70" s="9">
        <v>54</v>
      </c>
      <c r="BU70" s="9"/>
      <c r="BV70" s="9"/>
      <c r="BW70" s="10"/>
      <c r="BX70" s="9"/>
      <c r="BY70" s="9">
        <v>54</v>
      </c>
      <c r="BZ70" s="9"/>
      <c r="CA70" s="9"/>
      <c r="CB70" s="10" t="s">
        <v>137</v>
      </c>
    </row>
    <row r="71" spans="6:80">
      <c r="F71" s="111"/>
      <c r="G71" s="9"/>
      <c r="H71" s="9"/>
      <c r="I71" s="9"/>
      <c r="J71" s="10"/>
      <c r="K71" s="9"/>
      <c r="L71" s="9"/>
      <c r="M71" s="9"/>
      <c r="N71" s="9"/>
      <c r="O71" s="10"/>
      <c r="P71" s="11"/>
      <c r="Q71" s="9"/>
      <c r="R71" s="9"/>
      <c r="S71" s="9"/>
      <c r="T71" s="10"/>
      <c r="U71" s="9"/>
      <c r="V71" s="9"/>
      <c r="W71" s="9"/>
      <c r="X71" s="9"/>
      <c r="Y71" s="10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9"/>
      <c r="AP71" s="9">
        <v>54</v>
      </c>
      <c r="AQ71" s="9"/>
      <c r="AR71" s="9"/>
      <c r="AS71" s="10"/>
      <c r="AT71" s="9"/>
      <c r="AU71" s="9"/>
      <c r="AV71" s="9"/>
      <c r="AW71" s="9"/>
      <c r="AX71" s="10"/>
      <c r="AY71" s="9"/>
      <c r="AZ71" s="9"/>
      <c r="BA71" s="9"/>
      <c r="BB71" s="9"/>
      <c r="BC71" s="10"/>
      <c r="BD71" s="9"/>
      <c r="BE71" s="9"/>
      <c r="BF71" s="9"/>
      <c r="BG71" s="9"/>
      <c r="BH71" s="10"/>
      <c r="BI71" s="9"/>
      <c r="BJ71" s="9"/>
      <c r="BK71" s="9"/>
      <c r="BL71" s="9"/>
      <c r="BM71" s="10"/>
      <c r="BN71" s="9"/>
      <c r="BO71" s="9"/>
      <c r="BP71" s="9"/>
      <c r="BQ71" s="9"/>
      <c r="BR71" s="10"/>
      <c r="BS71" s="9"/>
      <c r="BT71" s="9"/>
      <c r="BU71" s="9"/>
      <c r="BV71" s="9"/>
      <c r="BW71" s="10"/>
      <c r="BX71" s="9"/>
      <c r="BY71" s="9"/>
      <c r="BZ71" s="9"/>
      <c r="CA71" s="9"/>
      <c r="CB71" s="10"/>
    </row>
    <row r="72" spans="6:80" ht="15" thickBot="1">
      <c r="F72" s="111"/>
      <c r="G72" s="9"/>
      <c r="H72" s="9"/>
      <c r="I72" s="9"/>
      <c r="J72" s="10"/>
      <c r="K72" s="9"/>
      <c r="L72" s="9"/>
      <c r="M72" s="9"/>
      <c r="N72" s="9"/>
      <c r="O72" s="10"/>
      <c r="P72" s="11"/>
      <c r="Q72" s="9"/>
      <c r="R72" s="9"/>
      <c r="S72" s="9"/>
      <c r="T72" s="10"/>
      <c r="U72" s="9"/>
      <c r="V72" s="9"/>
      <c r="W72" s="9"/>
      <c r="X72" s="9"/>
      <c r="Y72" s="10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9"/>
      <c r="AP72" s="9"/>
      <c r="AQ72" s="9"/>
      <c r="AR72" s="9"/>
      <c r="AS72" s="10"/>
      <c r="AT72" s="9"/>
      <c r="AU72" s="9"/>
      <c r="AV72" s="9"/>
      <c r="AW72" s="9"/>
      <c r="AX72" s="10"/>
      <c r="AY72" s="9"/>
      <c r="AZ72" s="9"/>
      <c r="BA72" s="9"/>
      <c r="BB72" s="9"/>
      <c r="BC72" s="10"/>
      <c r="BD72" s="9"/>
      <c r="BE72" s="9"/>
      <c r="BF72" s="9"/>
      <c r="BG72" s="9"/>
      <c r="BH72" s="10"/>
      <c r="BI72" s="9"/>
      <c r="BJ72" s="9"/>
      <c r="BK72" s="9"/>
      <c r="BL72" s="9"/>
      <c r="BM72" s="10"/>
      <c r="BN72" s="9"/>
      <c r="BO72" s="9"/>
      <c r="BP72" s="9"/>
      <c r="BQ72" s="9"/>
      <c r="BR72" s="10"/>
      <c r="BS72" s="9"/>
      <c r="BT72" s="9"/>
      <c r="BU72" s="9"/>
      <c r="BV72" s="9"/>
      <c r="BW72" s="10"/>
      <c r="BX72" s="9"/>
      <c r="BY72" s="9"/>
      <c r="BZ72" s="9"/>
      <c r="CA72" s="9"/>
      <c r="CB72" s="10"/>
    </row>
    <row r="73" spans="6:80">
      <c r="F73" s="7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  <c r="AM73" s="8"/>
      <c r="AN73" s="8"/>
      <c r="AO73" s="8"/>
      <c r="AP73" s="8"/>
      <c r="AQ73" s="8"/>
      <c r="AR73" s="8"/>
      <c r="AS73" s="8"/>
      <c r="AT73" s="8"/>
      <c r="AU73" s="8"/>
      <c r="AV73" s="8"/>
      <c r="AW73" s="8"/>
      <c r="AX73" s="8"/>
      <c r="AY73" s="8"/>
      <c r="AZ73" s="8"/>
      <c r="BA73" s="8"/>
      <c r="BB73" s="8"/>
      <c r="BC73" s="8"/>
      <c r="BD73" s="8"/>
      <c r="BE73" s="8"/>
      <c r="BF73" s="8"/>
      <c r="BG73" s="8"/>
      <c r="BH73" s="8"/>
      <c r="BI73" s="8"/>
      <c r="BJ73" s="8"/>
      <c r="BK73" s="8"/>
      <c r="BL73" s="8"/>
      <c r="BM73" s="8"/>
      <c r="BN73" s="8"/>
      <c r="BO73" s="8"/>
      <c r="BP73" s="8"/>
      <c r="BQ73" s="8"/>
      <c r="BR73" s="8"/>
      <c r="BS73" s="8"/>
      <c r="BT73" s="8"/>
      <c r="BU73" s="8"/>
      <c r="BV73" s="8"/>
      <c r="BW73" s="8"/>
      <c r="BX73" s="8"/>
      <c r="BY73" s="8"/>
      <c r="BZ73" s="8"/>
      <c r="CA73" s="8"/>
      <c r="CB73" s="8"/>
    </row>
    <row r="74" spans="6:80">
      <c r="F74" s="105" t="s">
        <v>144</v>
      </c>
      <c r="G74" s="9"/>
      <c r="H74" s="9">
        <v>1</v>
      </c>
      <c r="I74" s="9"/>
      <c r="J74" s="10"/>
      <c r="K74" s="9">
        <v>34</v>
      </c>
      <c r="L74" s="9">
        <v>34</v>
      </c>
      <c r="M74" s="9">
        <v>1</v>
      </c>
      <c r="N74" s="9"/>
      <c r="O74" s="10"/>
      <c r="P74" s="11"/>
      <c r="Q74" s="9"/>
      <c r="R74" s="9">
        <v>1</v>
      </c>
      <c r="S74" s="9"/>
      <c r="T74" s="10"/>
      <c r="U74" s="9"/>
      <c r="V74" s="9"/>
      <c r="W74" s="9">
        <v>1</v>
      </c>
      <c r="X74" s="9"/>
      <c r="Y74" s="10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9"/>
      <c r="AP74" s="9">
        <v>1</v>
      </c>
      <c r="AQ74" s="9"/>
      <c r="AR74" s="9"/>
      <c r="AS74" s="10" t="s">
        <v>137</v>
      </c>
      <c r="AT74" s="9"/>
      <c r="AU74" s="9">
        <v>54</v>
      </c>
      <c r="AV74" s="9">
        <v>1</v>
      </c>
      <c r="AW74" s="9">
        <v>56</v>
      </c>
      <c r="AX74" s="10" t="s">
        <v>137</v>
      </c>
      <c r="AY74" s="9"/>
      <c r="AZ74" s="9">
        <v>54</v>
      </c>
      <c r="BA74" s="9">
        <v>1</v>
      </c>
      <c r="BB74" s="9">
        <v>56</v>
      </c>
      <c r="BC74" s="10" t="s">
        <v>137</v>
      </c>
      <c r="BD74" s="9"/>
      <c r="BE74" s="9">
        <v>54</v>
      </c>
      <c r="BF74" s="9">
        <v>30</v>
      </c>
      <c r="BG74" s="9">
        <v>56</v>
      </c>
      <c r="BH74" s="10" t="s">
        <v>137</v>
      </c>
      <c r="BI74" s="9"/>
      <c r="BJ74" s="9">
        <v>54</v>
      </c>
      <c r="BK74" s="9">
        <v>30</v>
      </c>
      <c r="BL74" s="9">
        <v>56</v>
      </c>
      <c r="BM74" s="10" t="s">
        <v>137</v>
      </c>
      <c r="BN74" s="9"/>
      <c r="BO74" s="9">
        <v>54</v>
      </c>
      <c r="BP74" s="9"/>
      <c r="BQ74" s="9">
        <v>56</v>
      </c>
      <c r="BR74" s="10" t="s">
        <v>137</v>
      </c>
      <c r="BS74" s="9" t="s">
        <v>137</v>
      </c>
      <c r="BT74" s="9">
        <v>54</v>
      </c>
      <c r="BU74" s="9">
        <v>30</v>
      </c>
      <c r="BV74" s="9">
        <v>56</v>
      </c>
      <c r="BW74" s="10"/>
      <c r="BX74" s="9">
        <v>6</v>
      </c>
      <c r="BY74" s="9"/>
      <c r="BZ74" s="9"/>
      <c r="CA74" s="9">
        <v>56</v>
      </c>
      <c r="CB74" s="10"/>
    </row>
    <row r="75" spans="6:80">
      <c r="F75" s="111"/>
      <c r="G75" s="9"/>
      <c r="H75" s="9"/>
      <c r="I75" s="9"/>
      <c r="J75" s="10"/>
      <c r="K75" s="9"/>
      <c r="L75" s="9"/>
      <c r="M75" s="9">
        <v>34</v>
      </c>
      <c r="N75" s="9"/>
      <c r="O75" s="10"/>
      <c r="P75" s="11"/>
      <c r="Q75" s="9"/>
      <c r="R75" s="9"/>
      <c r="S75" s="9"/>
      <c r="T75" s="10"/>
      <c r="U75" s="9"/>
      <c r="V75" s="9"/>
      <c r="W75" s="9"/>
      <c r="X75" s="9"/>
      <c r="Y75" s="10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9"/>
      <c r="AP75" s="9">
        <v>54</v>
      </c>
      <c r="AQ75" s="9"/>
      <c r="AR75" s="9"/>
      <c r="AS75" s="10"/>
      <c r="AT75" s="9"/>
      <c r="AU75" s="9"/>
      <c r="AV75" s="9"/>
      <c r="AW75" s="9"/>
      <c r="AX75" s="10"/>
      <c r="AY75" s="9"/>
      <c r="AZ75" s="9"/>
      <c r="BA75" s="9">
        <v>30</v>
      </c>
      <c r="BB75" s="9"/>
      <c r="BC75" s="10"/>
      <c r="BD75" s="9"/>
      <c r="BE75" s="9"/>
      <c r="BF75" s="9"/>
      <c r="BG75" s="9"/>
      <c r="BH75" s="10"/>
      <c r="BI75" s="9"/>
      <c r="BJ75" s="9"/>
      <c r="BK75" s="9"/>
      <c r="BL75" s="9"/>
      <c r="BM75" s="10"/>
      <c r="BN75" s="9"/>
      <c r="BO75" s="9"/>
      <c r="BP75" s="9"/>
      <c r="BQ75" s="9"/>
      <c r="BR75" s="10"/>
      <c r="BS75" s="9"/>
      <c r="BT75" s="9"/>
      <c r="BU75" s="9"/>
      <c r="BV75" s="9"/>
      <c r="BW75" s="10"/>
      <c r="BX75" s="9"/>
      <c r="BY75" s="9"/>
      <c r="BZ75" s="9"/>
      <c r="CA75" s="9"/>
      <c r="CB75" s="10"/>
    </row>
    <row r="76" spans="6:80">
      <c r="F76" s="111"/>
      <c r="G76" s="9"/>
      <c r="H76" s="9"/>
      <c r="I76" s="9"/>
      <c r="J76" s="10"/>
      <c r="K76" s="9"/>
      <c r="L76" s="9"/>
      <c r="M76" s="9"/>
      <c r="N76" s="9"/>
      <c r="O76" s="10"/>
      <c r="P76" s="11"/>
      <c r="Q76" s="9"/>
      <c r="R76" s="9"/>
      <c r="S76" s="9"/>
      <c r="T76" s="10"/>
      <c r="U76" s="9"/>
      <c r="V76" s="9"/>
      <c r="W76" s="9"/>
      <c r="X76" s="9"/>
      <c r="Y76" s="10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9"/>
      <c r="AP76" s="9"/>
      <c r="AQ76" s="9"/>
      <c r="AR76" s="9"/>
      <c r="AS76" s="10"/>
      <c r="AT76" s="9"/>
      <c r="AU76" s="9"/>
      <c r="AV76" s="9"/>
      <c r="AW76" s="9"/>
      <c r="AX76" s="10"/>
      <c r="AY76" s="9"/>
      <c r="AZ76" s="9"/>
      <c r="BA76" s="9"/>
      <c r="BB76" s="9"/>
      <c r="BC76" s="10"/>
      <c r="BD76" s="9"/>
      <c r="BE76" s="9"/>
      <c r="BF76" s="9"/>
      <c r="BG76" s="9"/>
      <c r="BH76" s="10"/>
      <c r="BI76" s="9"/>
      <c r="BJ76" s="9"/>
      <c r="BK76" s="9"/>
      <c r="BL76" s="9"/>
      <c r="BM76" s="10"/>
      <c r="BN76" s="9"/>
      <c r="BO76" s="9"/>
      <c r="BP76" s="9"/>
      <c r="BQ76" s="9"/>
      <c r="BR76" s="10"/>
      <c r="BS76" s="9"/>
      <c r="BT76" s="9"/>
      <c r="BU76" s="9"/>
      <c r="BV76" s="9"/>
      <c r="BW76" s="10"/>
      <c r="BX76" s="9"/>
      <c r="BY76" s="9"/>
      <c r="BZ76" s="9"/>
      <c r="CA76" s="9"/>
      <c r="CB76" s="10"/>
    </row>
    <row r="77" spans="6:80" ht="15" thickBot="1">
      <c r="F77" s="111"/>
      <c r="G77" s="9"/>
      <c r="H77" s="9"/>
      <c r="I77" s="9"/>
      <c r="J77" s="10"/>
      <c r="K77" s="9"/>
      <c r="L77" s="9"/>
      <c r="M77" s="9"/>
      <c r="N77" s="9"/>
      <c r="O77" s="10"/>
      <c r="P77" s="11"/>
      <c r="Q77" s="9"/>
      <c r="R77" s="9"/>
      <c r="S77" s="9"/>
      <c r="T77" s="10"/>
      <c r="U77" s="9"/>
      <c r="V77" s="9"/>
      <c r="W77" s="9"/>
      <c r="X77" s="9"/>
      <c r="Y77" s="10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9"/>
      <c r="AP77" s="9"/>
      <c r="AQ77" s="9"/>
      <c r="AR77" s="9"/>
      <c r="AS77" s="10"/>
      <c r="AT77" s="9"/>
      <c r="AU77" s="9"/>
      <c r="AV77" s="9"/>
      <c r="AW77" s="9"/>
      <c r="AX77" s="10"/>
      <c r="AY77" s="9"/>
      <c r="AZ77" s="9"/>
      <c r="BA77" s="9"/>
      <c r="BB77" s="9"/>
      <c r="BC77" s="10"/>
      <c r="BD77" s="9"/>
      <c r="BE77" s="9"/>
      <c r="BF77" s="9"/>
      <c r="BG77" s="9"/>
      <c r="BH77" s="10"/>
      <c r="BI77" s="9"/>
      <c r="BJ77" s="9"/>
      <c r="BK77" s="9"/>
      <c r="BL77" s="9"/>
      <c r="BM77" s="10"/>
      <c r="BN77" s="9"/>
      <c r="BO77" s="9"/>
      <c r="BP77" s="9"/>
      <c r="BQ77" s="9"/>
      <c r="BR77" s="10"/>
      <c r="BS77" s="9"/>
      <c r="BT77" s="9"/>
      <c r="BU77" s="9"/>
      <c r="BV77" s="9"/>
      <c r="BW77" s="10"/>
      <c r="BX77" s="9"/>
      <c r="BY77" s="9"/>
      <c r="BZ77" s="9"/>
      <c r="CA77" s="9"/>
      <c r="CB77" s="10"/>
    </row>
    <row r="78" spans="6:80">
      <c r="F78" s="7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  <c r="BM78" s="8"/>
      <c r="BN78" s="8"/>
      <c r="BO78" s="8"/>
      <c r="BP78" s="8"/>
      <c r="BQ78" s="8"/>
      <c r="BR78" s="8"/>
      <c r="BS78" s="8"/>
      <c r="BT78" s="8"/>
      <c r="BU78" s="8"/>
      <c r="BV78" s="8"/>
      <c r="BW78" s="8"/>
      <c r="BX78" s="8"/>
      <c r="BY78" s="8"/>
      <c r="BZ78" s="8"/>
      <c r="CA78" s="8"/>
      <c r="CB78" s="8"/>
    </row>
  </sheetData>
  <mergeCells count="13">
    <mergeCell ref="BX35:CB35"/>
    <mergeCell ref="F74:F77"/>
    <mergeCell ref="F44:F47"/>
    <mergeCell ref="F49:F52"/>
    <mergeCell ref="F54:F57"/>
    <mergeCell ref="F59:F62"/>
    <mergeCell ref="F64:F67"/>
    <mergeCell ref="F69:F72"/>
    <mergeCell ref="F39:F42"/>
    <mergeCell ref="G35:J35"/>
    <mergeCell ref="K35:AG35"/>
    <mergeCell ref="AH35:BC35"/>
    <mergeCell ref="BD35:BW35"/>
  </mergeCells>
  <conditionalFormatting sqref="G39:CB77">
    <cfRule type="containsBlanks" dxfId="16" priority="2">
      <formula>LEN(TRIM(G39))=0</formula>
    </cfRule>
    <cfRule type="cellIs" dxfId="15" priority="3" operator="equal">
      <formula>$A$38</formula>
    </cfRule>
    <cfRule type="cellIs" dxfId="14" priority="4" operator="equal">
      <formula>$A$39</formula>
    </cfRule>
    <cfRule type="cellIs" dxfId="13" priority="5" operator="equal">
      <formula>$A$40</formula>
    </cfRule>
    <cfRule type="cellIs" dxfId="12" priority="6" operator="equal">
      <formula>$A$41</formula>
    </cfRule>
    <cfRule type="cellIs" dxfId="11" priority="7" operator="equal">
      <formula>$A$42</formula>
    </cfRule>
    <cfRule type="cellIs" dxfId="10" priority="8" operator="equal">
      <formula>$A$43</formula>
    </cfRule>
    <cfRule type="cellIs" dxfId="9" priority="9" operator="equal">
      <formula>$A$44</formula>
    </cfRule>
    <cfRule type="cellIs" dxfId="8" priority="10" operator="equal">
      <formula>$A$45</formula>
    </cfRule>
    <cfRule type="cellIs" dxfId="7" priority="11" operator="equal">
      <formula>$A$46</formula>
    </cfRule>
    <cfRule type="cellIs" dxfId="6" priority="18" operator="equal">
      <formula>$A$47</formula>
    </cfRule>
  </conditionalFormatting>
  <pageMargins left="0.7" right="0.7" top="0.75" bottom="0.75" header="0.3" footer="0.3"/>
  <pageSetup paperSize="9" scale="17" fitToHeight="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F05ABC-B9AC-4A8A-8188-6D2B94780AF3}">
  <sheetPr>
    <pageSetUpPr fitToPage="1"/>
  </sheetPr>
  <dimension ref="A1:AV32"/>
  <sheetViews>
    <sheetView topLeftCell="B1" zoomScale="110" zoomScaleNormal="110" workbookViewId="0">
      <selection activeCell="AW15" sqref="AW15"/>
    </sheetView>
  </sheetViews>
  <sheetFormatPr defaultColWidth="8.7109375" defaultRowHeight="14.45"/>
  <cols>
    <col min="1" max="1" width="46.140625" hidden="1" customWidth="1"/>
    <col min="2" max="2" width="42.140625" customWidth="1"/>
    <col min="3" max="3" width="54.85546875" customWidth="1"/>
    <col min="4" max="4" width="16" bestFit="1" customWidth="1"/>
    <col min="5" max="5" width="12" hidden="1" customWidth="1"/>
    <col min="6" max="18" width="5.5703125" customWidth="1"/>
    <col min="19" max="48" width="5" hidden="1" customWidth="1"/>
  </cols>
  <sheetData>
    <row r="1" spans="1:48" ht="20.100000000000001" customHeight="1">
      <c r="F1" s="109" t="s">
        <v>145</v>
      </c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/>
    </row>
    <row r="2" spans="1:48">
      <c r="A2" s="24" t="s">
        <v>5</v>
      </c>
      <c r="B2" s="24" t="s">
        <v>146</v>
      </c>
      <c r="C2" s="24" t="s">
        <v>2</v>
      </c>
      <c r="D2" s="24" t="s">
        <v>147</v>
      </c>
      <c r="E2" s="24" t="s">
        <v>148</v>
      </c>
      <c r="F2" s="94">
        <v>1</v>
      </c>
      <c r="G2" s="94">
        <v>2</v>
      </c>
      <c r="H2" s="94">
        <v>3</v>
      </c>
      <c r="I2" s="94">
        <v>4</v>
      </c>
      <c r="J2" s="94">
        <v>5</v>
      </c>
      <c r="K2" s="94">
        <v>6</v>
      </c>
      <c r="L2" s="94">
        <v>7</v>
      </c>
      <c r="M2" s="94">
        <v>8</v>
      </c>
      <c r="N2" s="94">
        <v>9</v>
      </c>
      <c r="O2" s="94">
        <v>10</v>
      </c>
      <c r="P2" s="25"/>
      <c r="Q2" s="25"/>
      <c r="R2" s="25"/>
      <c r="S2" s="108" t="s">
        <v>149</v>
      </c>
      <c r="T2" s="112"/>
      <c r="U2" s="112"/>
      <c r="V2" s="112"/>
      <c r="W2" s="112"/>
      <c r="X2" s="112"/>
      <c r="Y2" s="112"/>
      <c r="Z2" s="112"/>
      <c r="AA2" s="112"/>
      <c r="AB2" s="112"/>
      <c r="AC2" s="112"/>
      <c r="AD2" s="112"/>
      <c r="AE2" s="112"/>
      <c r="AF2" s="112"/>
      <c r="AG2" s="112"/>
      <c r="AH2" s="112"/>
      <c r="AI2" s="112"/>
      <c r="AJ2" s="112"/>
      <c r="AK2" s="112"/>
      <c r="AL2" s="113"/>
      <c r="AM2" s="108" t="s">
        <v>150</v>
      </c>
      <c r="AN2" s="112"/>
      <c r="AO2" s="112"/>
      <c r="AP2" s="112"/>
      <c r="AQ2" s="112"/>
      <c r="AR2" s="112"/>
      <c r="AS2" s="112"/>
      <c r="AT2" s="112"/>
      <c r="AU2" s="112"/>
      <c r="AV2" s="113"/>
    </row>
    <row r="3" spans="1:48">
      <c r="A3" t="s">
        <v>151</v>
      </c>
      <c r="B3" s="26" t="s">
        <v>152</v>
      </c>
      <c r="C3" t="s">
        <v>9</v>
      </c>
      <c r="D3" s="9">
        <v>1</v>
      </c>
      <c r="E3" t="s">
        <v>153</v>
      </c>
      <c r="F3" s="9">
        <v>30</v>
      </c>
      <c r="G3" s="9">
        <v>34</v>
      </c>
      <c r="H3" s="9">
        <v>54</v>
      </c>
      <c r="I3" s="9"/>
      <c r="J3" s="9"/>
      <c r="K3" s="9"/>
      <c r="L3" s="9"/>
      <c r="M3" s="9"/>
      <c r="N3" s="9"/>
      <c r="O3" s="9"/>
      <c r="P3" s="9"/>
      <c r="S3" s="27" t="s">
        <v>154</v>
      </c>
      <c r="T3" s="27" t="s">
        <v>155</v>
      </c>
      <c r="U3" s="28" t="s">
        <v>156</v>
      </c>
      <c r="V3" s="27">
        <v>58</v>
      </c>
      <c r="X3">
        <v>50</v>
      </c>
      <c r="AM3" s="29" t="s">
        <v>112</v>
      </c>
      <c r="AN3" s="29" t="s">
        <v>112</v>
      </c>
      <c r="AO3" s="29" t="s">
        <v>157</v>
      </c>
    </row>
    <row r="4" spans="1:48">
      <c r="A4" t="s">
        <v>158</v>
      </c>
      <c r="B4" s="26" t="s">
        <v>159</v>
      </c>
      <c r="C4" t="s">
        <v>13</v>
      </c>
      <c r="D4" s="9">
        <v>2</v>
      </c>
      <c r="E4" t="s">
        <v>153</v>
      </c>
      <c r="F4" s="9">
        <v>8</v>
      </c>
      <c r="G4" s="9">
        <v>17</v>
      </c>
      <c r="H4" s="9">
        <v>34</v>
      </c>
      <c r="I4" s="9">
        <v>41</v>
      </c>
      <c r="J4" s="9">
        <v>58</v>
      </c>
      <c r="K4" s="9"/>
      <c r="L4" s="9"/>
      <c r="M4" s="9"/>
      <c r="N4" s="9"/>
      <c r="O4" s="9"/>
      <c r="P4" s="9"/>
      <c r="AM4" s="29" t="s">
        <v>160</v>
      </c>
      <c r="AN4" s="29" t="s">
        <v>110</v>
      </c>
      <c r="AO4" s="29" t="s">
        <v>111</v>
      </c>
      <c r="AP4" s="29" t="s">
        <v>161</v>
      </c>
      <c r="AQ4" s="29" t="s">
        <v>162</v>
      </c>
    </row>
    <row r="5" spans="1:48">
      <c r="A5" t="s">
        <v>163</v>
      </c>
      <c r="B5" s="26" t="s">
        <v>164</v>
      </c>
      <c r="C5" t="s">
        <v>16</v>
      </c>
      <c r="D5" s="9">
        <v>4</v>
      </c>
      <c r="E5" t="s">
        <v>153</v>
      </c>
      <c r="F5" s="9">
        <v>31</v>
      </c>
      <c r="G5" s="9">
        <v>36</v>
      </c>
      <c r="H5" s="9">
        <v>43</v>
      </c>
      <c r="I5" s="9"/>
      <c r="J5" s="9"/>
      <c r="K5" s="9"/>
      <c r="L5" s="9"/>
      <c r="M5" s="9"/>
      <c r="N5" s="9"/>
      <c r="O5" s="9"/>
      <c r="P5" s="9"/>
      <c r="S5" s="27" t="s">
        <v>165</v>
      </c>
      <c r="T5" s="27" t="s">
        <v>166</v>
      </c>
      <c r="U5" s="27" t="s">
        <v>167</v>
      </c>
      <c r="V5" s="27" t="s">
        <v>168</v>
      </c>
      <c r="W5" s="27" t="s">
        <v>169</v>
      </c>
      <c r="X5" s="27" t="s">
        <v>170</v>
      </c>
      <c r="Y5" s="27" t="s">
        <v>171</v>
      </c>
      <c r="Z5" s="27" t="s">
        <v>172</v>
      </c>
      <c r="AA5" s="28" t="s">
        <v>173</v>
      </c>
      <c r="AB5" s="27">
        <v>27</v>
      </c>
      <c r="AC5" s="27">
        <v>50</v>
      </c>
      <c r="AM5" s="29" t="s">
        <v>115</v>
      </c>
    </row>
    <row r="6" spans="1:48">
      <c r="A6" t="s">
        <v>174</v>
      </c>
      <c r="B6" s="26" t="s">
        <v>20</v>
      </c>
      <c r="C6" t="s">
        <v>19</v>
      </c>
      <c r="D6" s="9">
        <v>5</v>
      </c>
      <c r="E6" t="s">
        <v>175</v>
      </c>
      <c r="F6" s="9">
        <v>10</v>
      </c>
      <c r="G6" s="9">
        <v>47</v>
      </c>
      <c r="H6" s="9">
        <v>49</v>
      </c>
      <c r="I6" s="9"/>
      <c r="J6" s="9"/>
      <c r="K6" s="9"/>
      <c r="L6" s="9"/>
      <c r="M6" s="9"/>
      <c r="N6" s="9"/>
      <c r="O6" s="9"/>
      <c r="P6" s="9"/>
      <c r="S6" s="27" t="s">
        <v>176</v>
      </c>
      <c r="T6" s="27" t="s">
        <v>177</v>
      </c>
      <c r="U6" s="27" t="s">
        <v>178</v>
      </c>
      <c r="V6" s="27" t="s">
        <v>168</v>
      </c>
      <c r="W6" s="27" t="s">
        <v>170</v>
      </c>
      <c r="X6" s="27" t="s">
        <v>179</v>
      </c>
      <c r="Y6" s="27" t="s">
        <v>180</v>
      </c>
      <c r="Z6" s="27" t="s">
        <v>181</v>
      </c>
      <c r="AA6" s="28">
        <v>27</v>
      </c>
      <c r="AB6">
        <v>50</v>
      </c>
      <c r="AM6" s="29" t="s">
        <v>126</v>
      </c>
      <c r="AN6" s="29" t="s">
        <v>116</v>
      </c>
      <c r="AO6" s="29" t="s">
        <v>119</v>
      </c>
      <c r="AP6" s="29" t="s">
        <v>182</v>
      </c>
      <c r="AQ6" s="29" t="s">
        <v>183</v>
      </c>
    </row>
    <row r="7" spans="1:48">
      <c r="A7" t="s">
        <v>24</v>
      </c>
      <c r="B7" s="26" t="s">
        <v>23</v>
      </c>
      <c r="C7" t="s">
        <v>22</v>
      </c>
      <c r="D7" s="9">
        <v>6</v>
      </c>
      <c r="E7" t="s">
        <v>153</v>
      </c>
      <c r="F7" s="9">
        <v>8</v>
      </c>
      <c r="G7" s="9">
        <v>14</v>
      </c>
      <c r="H7" s="9">
        <v>27</v>
      </c>
      <c r="I7" s="9" t="s">
        <v>137</v>
      </c>
      <c r="J7" s="9" t="s">
        <v>137</v>
      </c>
      <c r="K7" s="9"/>
      <c r="L7" s="9"/>
      <c r="M7" s="9"/>
      <c r="N7" s="9"/>
      <c r="O7" s="9"/>
      <c r="P7" s="9"/>
      <c r="S7" s="27" t="s">
        <v>184</v>
      </c>
      <c r="T7" s="27" t="s">
        <v>181</v>
      </c>
      <c r="U7" s="27" t="s">
        <v>179</v>
      </c>
      <c r="V7" s="27" t="s">
        <v>178</v>
      </c>
      <c r="W7" s="27" t="s">
        <v>155</v>
      </c>
      <c r="X7" s="27" t="s">
        <v>165</v>
      </c>
      <c r="Y7">
        <v>58</v>
      </c>
      <c r="AM7" s="29" t="s">
        <v>123</v>
      </c>
      <c r="AN7" s="29" t="s">
        <v>118</v>
      </c>
      <c r="AO7" s="29" t="s">
        <v>185</v>
      </c>
      <c r="AP7" s="29" t="s">
        <v>186</v>
      </c>
      <c r="AQ7" s="29" t="s">
        <v>187</v>
      </c>
      <c r="AR7" s="29">
        <v>34</v>
      </c>
    </row>
    <row r="8" spans="1:48">
      <c r="A8" t="s">
        <v>158</v>
      </c>
      <c r="B8" s="26" t="s">
        <v>188</v>
      </c>
      <c r="C8" t="s">
        <v>88</v>
      </c>
      <c r="D8" s="9">
        <v>7</v>
      </c>
      <c r="E8" t="s">
        <v>175</v>
      </c>
      <c r="F8" s="9">
        <v>8</v>
      </c>
      <c r="G8" s="9">
        <v>17</v>
      </c>
      <c r="H8" s="9">
        <v>23</v>
      </c>
      <c r="I8" s="9">
        <v>24</v>
      </c>
      <c r="J8" s="9">
        <v>31</v>
      </c>
      <c r="K8" s="9">
        <v>41</v>
      </c>
      <c r="L8" s="9"/>
      <c r="M8" s="9"/>
      <c r="N8" s="9"/>
      <c r="O8" s="9"/>
      <c r="P8" s="9"/>
      <c r="AM8" s="29" t="s">
        <v>189</v>
      </c>
      <c r="AN8" s="29" t="s">
        <v>110</v>
      </c>
      <c r="AO8" s="29" t="s">
        <v>111</v>
      </c>
      <c r="AP8" s="29" t="s">
        <v>161</v>
      </c>
      <c r="AQ8" s="29" t="s">
        <v>162</v>
      </c>
    </row>
    <row r="9" spans="1:48">
      <c r="A9" t="s">
        <v>190</v>
      </c>
      <c r="B9" s="26" t="s">
        <v>191</v>
      </c>
      <c r="C9" t="s">
        <v>28</v>
      </c>
      <c r="D9" s="9">
        <v>8</v>
      </c>
      <c r="E9" t="s">
        <v>192</v>
      </c>
      <c r="F9" s="9">
        <v>2</v>
      </c>
      <c r="G9" s="9">
        <v>6</v>
      </c>
      <c r="H9" s="9">
        <v>7</v>
      </c>
      <c r="I9" s="9">
        <v>14</v>
      </c>
      <c r="J9" s="9">
        <v>32</v>
      </c>
      <c r="K9" s="9" t="s">
        <v>137</v>
      </c>
      <c r="L9" s="9" t="s">
        <v>137</v>
      </c>
      <c r="M9" s="9"/>
      <c r="N9" s="9" t="s">
        <v>137</v>
      </c>
      <c r="O9" s="9"/>
      <c r="P9" s="9"/>
      <c r="S9" s="27" t="s">
        <v>193</v>
      </c>
      <c r="T9" s="27" t="s">
        <v>194</v>
      </c>
      <c r="U9" s="27" t="s">
        <v>167</v>
      </c>
      <c r="V9" s="27" t="s">
        <v>195</v>
      </c>
      <c r="W9" s="27" t="s">
        <v>168</v>
      </c>
      <c r="X9" s="27" t="s">
        <v>196</v>
      </c>
      <c r="Y9" s="28" t="s">
        <v>197</v>
      </c>
      <c r="Z9">
        <v>27</v>
      </c>
      <c r="AA9">
        <v>50</v>
      </c>
      <c r="AB9">
        <v>58</v>
      </c>
      <c r="AM9" s="29" t="s">
        <v>198</v>
      </c>
      <c r="AN9" s="29" t="s">
        <v>199</v>
      </c>
      <c r="AO9" s="29">
        <v>50</v>
      </c>
    </row>
    <row r="10" spans="1:48">
      <c r="A10" t="s">
        <v>200</v>
      </c>
      <c r="B10" s="26" t="s">
        <v>201</v>
      </c>
      <c r="C10" t="s">
        <v>31</v>
      </c>
      <c r="D10" s="9">
        <v>10</v>
      </c>
      <c r="E10" t="s">
        <v>153</v>
      </c>
      <c r="F10" s="9">
        <v>5</v>
      </c>
      <c r="G10" s="9">
        <v>21</v>
      </c>
      <c r="H10" s="9">
        <v>31</v>
      </c>
      <c r="I10" s="9" t="s">
        <v>137</v>
      </c>
      <c r="J10" s="9"/>
      <c r="K10" s="9"/>
      <c r="L10" s="9"/>
      <c r="M10" s="9"/>
      <c r="N10" s="9"/>
      <c r="O10" s="9"/>
      <c r="P10" s="9"/>
      <c r="S10" s="27" t="s">
        <v>180</v>
      </c>
      <c r="T10">
        <v>27</v>
      </c>
      <c r="AM10" s="29">
        <v>27</v>
      </c>
    </row>
    <row r="11" spans="1:48">
      <c r="A11" t="s">
        <v>202</v>
      </c>
      <c r="B11" s="26" t="s">
        <v>203</v>
      </c>
      <c r="C11" t="s">
        <v>35</v>
      </c>
      <c r="D11" s="9">
        <v>14</v>
      </c>
      <c r="E11" t="s">
        <v>153</v>
      </c>
      <c r="F11" s="9">
        <v>6</v>
      </c>
      <c r="G11" s="9">
        <v>8</v>
      </c>
      <c r="H11" s="9">
        <v>34</v>
      </c>
      <c r="I11" s="9" t="s">
        <v>137</v>
      </c>
      <c r="J11" s="9"/>
      <c r="K11" s="9"/>
      <c r="L11" s="9"/>
      <c r="M11" s="9"/>
      <c r="N11" s="9"/>
      <c r="O11" s="9"/>
      <c r="P11" s="9"/>
      <c r="S11" s="27" t="s">
        <v>166</v>
      </c>
      <c r="T11" s="27" t="s">
        <v>196</v>
      </c>
      <c r="U11" s="27" t="s">
        <v>204</v>
      </c>
      <c r="AM11" s="29" t="s">
        <v>205</v>
      </c>
      <c r="AN11" s="29" t="s">
        <v>206</v>
      </c>
      <c r="AO11" s="29" t="s">
        <v>207</v>
      </c>
    </row>
    <row r="12" spans="1:48">
      <c r="A12" t="s">
        <v>151</v>
      </c>
      <c r="B12" s="26" t="s">
        <v>208</v>
      </c>
      <c r="C12" t="s">
        <v>38</v>
      </c>
      <c r="D12" s="9">
        <v>17</v>
      </c>
      <c r="E12" t="s">
        <v>153</v>
      </c>
      <c r="F12" s="9">
        <v>2</v>
      </c>
      <c r="G12" s="9">
        <v>7</v>
      </c>
      <c r="H12" s="9">
        <v>23</v>
      </c>
      <c r="I12" s="9">
        <v>24</v>
      </c>
      <c r="J12" s="9">
        <v>58</v>
      </c>
      <c r="K12" s="9"/>
      <c r="L12" s="9"/>
      <c r="M12" s="9"/>
      <c r="N12" s="9"/>
      <c r="O12" s="9"/>
      <c r="P12" s="9"/>
      <c r="S12" s="27" t="s">
        <v>154</v>
      </c>
      <c r="T12" s="27" t="s">
        <v>209</v>
      </c>
      <c r="AM12" s="29" t="s">
        <v>210</v>
      </c>
      <c r="AN12" s="29" t="s">
        <v>157</v>
      </c>
    </row>
    <row r="13" spans="1:48">
      <c r="A13" t="s">
        <v>174</v>
      </c>
      <c r="B13" s="26" t="s">
        <v>42</v>
      </c>
      <c r="C13" t="s">
        <v>41</v>
      </c>
      <c r="D13" s="9">
        <v>21</v>
      </c>
      <c r="E13" t="s">
        <v>153</v>
      </c>
      <c r="F13" s="9">
        <v>10</v>
      </c>
      <c r="G13" s="9">
        <v>31</v>
      </c>
      <c r="H13" s="9">
        <v>49</v>
      </c>
      <c r="I13" s="9"/>
      <c r="J13" s="9"/>
      <c r="K13" s="9"/>
      <c r="L13" s="9"/>
      <c r="M13" s="9"/>
      <c r="N13" s="9"/>
      <c r="O13" s="9"/>
      <c r="P13" s="9"/>
      <c r="S13" s="27" t="s">
        <v>165</v>
      </c>
      <c r="T13" s="27" t="s">
        <v>211</v>
      </c>
      <c r="U13" s="27" t="s">
        <v>212</v>
      </c>
      <c r="AM13" s="29" t="s">
        <v>213</v>
      </c>
      <c r="AN13" s="29" t="s">
        <v>116</v>
      </c>
      <c r="AO13" s="29" t="s">
        <v>119</v>
      </c>
      <c r="AP13" s="29" t="s">
        <v>182</v>
      </c>
      <c r="AQ13" s="29" t="s">
        <v>183</v>
      </c>
    </row>
    <row r="14" spans="1:48">
      <c r="A14" t="s">
        <v>174</v>
      </c>
      <c r="B14" s="26" t="s">
        <v>214</v>
      </c>
      <c r="C14" t="s">
        <v>89</v>
      </c>
      <c r="D14" s="9">
        <v>23</v>
      </c>
      <c r="E14" t="s">
        <v>153</v>
      </c>
      <c r="F14" s="9">
        <v>7</v>
      </c>
      <c r="G14" s="9">
        <v>17</v>
      </c>
      <c r="H14" s="9">
        <v>31</v>
      </c>
      <c r="I14" s="9">
        <v>41</v>
      </c>
      <c r="J14" s="9">
        <v>44</v>
      </c>
      <c r="K14" s="9"/>
      <c r="L14" s="9" t="s">
        <v>137</v>
      </c>
      <c r="M14" s="9"/>
      <c r="N14" s="9"/>
      <c r="O14" s="9"/>
      <c r="P14" s="9"/>
      <c r="S14" s="27" t="s">
        <v>179</v>
      </c>
      <c r="T14" s="27" t="s">
        <v>204</v>
      </c>
      <c r="U14" s="27" t="s">
        <v>180</v>
      </c>
      <c r="V14" s="27" t="s">
        <v>166</v>
      </c>
      <c r="AM14" s="29" t="s">
        <v>213</v>
      </c>
      <c r="AN14" s="29" t="s">
        <v>126</v>
      </c>
      <c r="AO14" s="29" t="s">
        <v>119</v>
      </c>
      <c r="AP14" s="29" t="s">
        <v>182</v>
      </c>
      <c r="AQ14" s="29" t="s">
        <v>183</v>
      </c>
    </row>
    <row r="15" spans="1:48">
      <c r="A15" t="s">
        <v>215</v>
      </c>
      <c r="B15" s="26" t="s">
        <v>216</v>
      </c>
      <c r="C15" t="s">
        <v>46</v>
      </c>
      <c r="D15" s="9">
        <v>24</v>
      </c>
      <c r="E15" t="s">
        <v>153</v>
      </c>
      <c r="F15" s="9">
        <v>7</v>
      </c>
      <c r="G15" s="9">
        <v>17</v>
      </c>
      <c r="H15" s="9">
        <v>29</v>
      </c>
      <c r="I15" s="9"/>
      <c r="J15" s="9"/>
      <c r="K15" s="9"/>
      <c r="L15" s="9"/>
      <c r="M15" s="9"/>
      <c r="N15" s="9"/>
      <c r="O15" s="9"/>
      <c r="P15" s="9"/>
      <c r="S15" s="27" t="s">
        <v>165</v>
      </c>
      <c r="T15" s="27" t="s">
        <v>155</v>
      </c>
      <c r="U15" s="27" t="s">
        <v>211</v>
      </c>
      <c r="V15" s="27" t="s">
        <v>171</v>
      </c>
      <c r="W15" s="27" t="s">
        <v>212</v>
      </c>
      <c r="AM15" s="29" t="s">
        <v>217</v>
      </c>
    </row>
    <row r="16" spans="1:48">
      <c r="A16" t="s">
        <v>200</v>
      </c>
      <c r="B16" s="26" t="s">
        <v>218</v>
      </c>
      <c r="C16" t="s">
        <v>49</v>
      </c>
      <c r="D16" s="9">
        <v>27</v>
      </c>
      <c r="F16" s="9">
        <v>6</v>
      </c>
      <c r="G16" s="9">
        <v>32</v>
      </c>
      <c r="H16" s="9">
        <v>52</v>
      </c>
      <c r="I16" s="9"/>
      <c r="J16" s="9" t="s">
        <v>137</v>
      </c>
      <c r="K16" s="9" t="s">
        <v>137</v>
      </c>
      <c r="L16" s="9"/>
      <c r="M16" s="9"/>
      <c r="N16" s="9"/>
      <c r="O16" s="9"/>
      <c r="P16" s="9"/>
      <c r="S16" s="27">
        <v>4</v>
      </c>
      <c r="T16" s="28">
        <v>5</v>
      </c>
      <c r="U16" s="27">
        <v>8</v>
      </c>
      <c r="V16" s="28">
        <v>9</v>
      </c>
      <c r="W16" s="27">
        <v>10</v>
      </c>
      <c r="X16" s="27">
        <v>42</v>
      </c>
      <c r="Y16" s="27">
        <v>44</v>
      </c>
      <c r="Z16" s="27">
        <v>45</v>
      </c>
      <c r="AA16" s="27">
        <v>50</v>
      </c>
      <c r="AB16" s="27">
        <v>57</v>
      </c>
      <c r="AC16" s="27">
        <v>58</v>
      </c>
      <c r="AD16" s="27"/>
      <c r="AE16" s="27"/>
      <c r="AF16" s="27"/>
      <c r="AG16" s="27"/>
      <c r="AH16" s="27"/>
      <c r="AM16" s="29">
        <v>10</v>
      </c>
    </row>
    <row r="17" spans="1:44">
      <c r="A17" t="s">
        <v>24</v>
      </c>
      <c r="B17" s="26" t="s">
        <v>219</v>
      </c>
      <c r="C17" t="s">
        <v>51</v>
      </c>
      <c r="D17" s="9">
        <v>29</v>
      </c>
      <c r="E17" t="s">
        <v>220</v>
      </c>
      <c r="F17" s="9">
        <v>24</v>
      </c>
      <c r="G17" s="9"/>
      <c r="H17" s="9"/>
      <c r="I17" s="9"/>
      <c r="J17" s="9"/>
      <c r="K17" s="9"/>
      <c r="L17" s="9"/>
      <c r="M17" s="9"/>
      <c r="N17" s="9"/>
      <c r="O17" s="9"/>
      <c r="P17" s="9"/>
      <c r="S17" s="27" t="s">
        <v>193</v>
      </c>
      <c r="T17" s="27" t="s">
        <v>154</v>
      </c>
      <c r="U17" s="28" t="s">
        <v>221</v>
      </c>
      <c r="V17">
        <v>34</v>
      </c>
      <c r="AM17" s="29" t="s">
        <v>222</v>
      </c>
      <c r="AN17" s="29" t="s">
        <v>123</v>
      </c>
      <c r="AO17" s="29" t="s">
        <v>185</v>
      </c>
      <c r="AP17" s="29" t="s">
        <v>186</v>
      </c>
      <c r="AQ17" s="29" t="s">
        <v>187</v>
      </c>
      <c r="AR17" s="29">
        <v>34</v>
      </c>
    </row>
    <row r="18" spans="1:44">
      <c r="A18" t="s">
        <v>174</v>
      </c>
      <c r="B18" s="26" t="s">
        <v>223</v>
      </c>
      <c r="C18" t="s">
        <v>54</v>
      </c>
      <c r="D18" s="9">
        <v>30</v>
      </c>
      <c r="E18" t="s">
        <v>153</v>
      </c>
      <c r="F18" s="9">
        <v>1</v>
      </c>
      <c r="G18" s="9">
        <v>49</v>
      </c>
      <c r="H18" s="9"/>
      <c r="I18" s="9"/>
      <c r="J18" s="9"/>
      <c r="K18" s="9"/>
      <c r="L18" s="9"/>
      <c r="M18" s="9"/>
      <c r="N18" s="9"/>
      <c r="O18" s="9"/>
      <c r="P18" s="9"/>
      <c r="AM18" s="29" t="s">
        <v>213</v>
      </c>
      <c r="AN18" s="29" t="s">
        <v>126</v>
      </c>
      <c r="AO18" s="29" t="s">
        <v>116</v>
      </c>
      <c r="AP18" s="29" t="s">
        <v>182</v>
      </c>
      <c r="AQ18" s="29" t="s">
        <v>183</v>
      </c>
    </row>
    <row r="19" spans="1:44">
      <c r="A19" t="s">
        <v>224</v>
      </c>
      <c r="B19" s="26" t="s">
        <v>225</v>
      </c>
      <c r="C19" t="s">
        <v>90</v>
      </c>
      <c r="D19" s="9">
        <v>31</v>
      </c>
      <c r="E19" t="s">
        <v>153</v>
      </c>
      <c r="F19" s="9">
        <v>4</v>
      </c>
      <c r="G19" s="9">
        <v>7</v>
      </c>
      <c r="H19" s="9">
        <v>10</v>
      </c>
      <c r="I19" s="9">
        <v>21</v>
      </c>
      <c r="J19" s="9">
        <v>23</v>
      </c>
      <c r="K19" s="9">
        <v>36</v>
      </c>
      <c r="L19" s="9">
        <v>41</v>
      </c>
      <c r="M19" s="9">
        <v>47</v>
      </c>
      <c r="N19" s="9">
        <v>49</v>
      </c>
      <c r="O19" s="9">
        <v>57</v>
      </c>
      <c r="P19" s="9">
        <v>58</v>
      </c>
      <c r="S19" s="27" t="s">
        <v>172</v>
      </c>
      <c r="T19" s="27" t="s">
        <v>196</v>
      </c>
      <c r="U19" s="27" t="s">
        <v>170</v>
      </c>
      <c r="V19" s="30">
        <v>50</v>
      </c>
    </row>
    <row r="20" spans="1:44">
      <c r="A20" t="s">
        <v>190</v>
      </c>
      <c r="B20" s="26" t="s">
        <v>226</v>
      </c>
      <c r="C20" t="s">
        <v>59</v>
      </c>
      <c r="D20" s="9">
        <v>32</v>
      </c>
      <c r="E20" t="s">
        <v>153</v>
      </c>
      <c r="F20" s="9">
        <v>8</v>
      </c>
      <c r="G20" s="9">
        <v>27</v>
      </c>
      <c r="H20" s="9">
        <v>52</v>
      </c>
      <c r="I20" s="9"/>
      <c r="J20" s="9"/>
      <c r="K20" s="9"/>
      <c r="L20" s="9"/>
      <c r="M20" s="9"/>
      <c r="N20" s="9"/>
      <c r="O20" s="9"/>
      <c r="P20" s="9"/>
      <c r="S20" s="27" t="s">
        <v>165</v>
      </c>
      <c r="T20" s="27" t="s">
        <v>172</v>
      </c>
      <c r="U20" s="27" t="s">
        <v>179</v>
      </c>
      <c r="AM20" s="29" t="s">
        <v>227</v>
      </c>
      <c r="AN20" s="29" t="s">
        <v>198</v>
      </c>
      <c r="AO20" s="29">
        <v>50</v>
      </c>
    </row>
    <row r="21" spans="1:44">
      <c r="A21" s="31" t="s">
        <v>24</v>
      </c>
      <c r="B21" s="26" t="s">
        <v>228</v>
      </c>
      <c r="C21" t="s">
        <v>61</v>
      </c>
      <c r="D21" s="9">
        <v>34</v>
      </c>
      <c r="F21" s="9">
        <v>1</v>
      </c>
      <c r="G21" s="9">
        <v>2</v>
      </c>
      <c r="H21" s="9">
        <v>14</v>
      </c>
      <c r="I21" s="9"/>
      <c r="J21" s="9" t="s">
        <v>137</v>
      </c>
      <c r="K21" s="9" t="s">
        <v>137</v>
      </c>
      <c r="L21" s="9"/>
      <c r="M21" s="9"/>
      <c r="N21" s="9"/>
      <c r="O21" s="9"/>
      <c r="P21" s="9"/>
      <c r="S21" s="27">
        <v>13</v>
      </c>
      <c r="T21" s="27">
        <v>29</v>
      </c>
      <c r="U21" s="28">
        <v>44</v>
      </c>
      <c r="V21" s="27">
        <v>49</v>
      </c>
      <c r="W21" s="27">
        <v>56</v>
      </c>
      <c r="X21" s="27">
        <v>41</v>
      </c>
      <c r="Y21" s="27">
        <v>58</v>
      </c>
      <c r="AM21" s="29">
        <v>6</v>
      </c>
      <c r="AN21" s="29">
        <v>13</v>
      </c>
      <c r="AO21" s="29">
        <v>29</v>
      </c>
      <c r="AP21" s="29">
        <v>35</v>
      </c>
      <c r="AQ21" s="29">
        <v>44</v>
      </c>
      <c r="AR21" s="29">
        <v>49</v>
      </c>
    </row>
    <row r="22" spans="1:44">
      <c r="A22" t="s">
        <v>229</v>
      </c>
      <c r="B22" s="26" t="s">
        <v>230</v>
      </c>
      <c r="C22" t="s">
        <v>63</v>
      </c>
      <c r="D22" s="9">
        <v>36</v>
      </c>
      <c r="E22" t="s">
        <v>153</v>
      </c>
      <c r="F22" s="9">
        <v>4</v>
      </c>
      <c r="G22" s="9">
        <v>31</v>
      </c>
      <c r="H22" s="9">
        <v>43</v>
      </c>
      <c r="I22" s="9"/>
      <c r="J22" s="9"/>
      <c r="K22" s="9"/>
      <c r="L22" s="9"/>
      <c r="M22" s="9"/>
      <c r="N22" s="9"/>
      <c r="O22" s="9"/>
      <c r="P22" s="9"/>
      <c r="S22" s="27" t="s">
        <v>195</v>
      </c>
      <c r="T22" s="27" t="s">
        <v>196</v>
      </c>
      <c r="U22" s="27" t="s">
        <v>178</v>
      </c>
      <c r="V22" s="27" t="s">
        <v>231</v>
      </c>
      <c r="W22" s="27" t="s">
        <v>181</v>
      </c>
      <c r="X22" s="27" t="s">
        <v>180</v>
      </c>
      <c r="Y22" s="27" t="s">
        <v>155</v>
      </c>
      <c r="Z22" s="27" t="s">
        <v>171</v>
      </c>
      <c r="AA22" s="27" t="s">
        <v>212</v>
      </c>
      <c r="AB22" s="28" t="s">
        <v>221</v>
      </c>
      <c r="AC22" s="27">
        <v>50</v>
      </c>
    </row>
    <row r="23" spans="1:44">
      <c r="A23" t="s">
        <v>151</v>
      </c>
      <c r="B23" s="26" t="s">
        <v>67</v>
      </c>
      <c r="C23" t="s">
        <v>66</v>
      </c>
      <c r="D23" s="9">
        <v>41</v>
      </c>
      <c r="E23" t="s">
        <v>220</v>
      </c>
      <c r="F23" s="9">
        <v>2</v>
      </c>
      <c r="G23" s="9">
        <v>7</v>
      </c>
      <c r="H23" s="9">
        <v>23</v>
      </c>
      <c r="I23" s="9">
        <v>31</v>
      </c>
      <c r="J23" s="9">
        <v>57</v>
      </c>
      <c r="K23" s="9">
        <v>58</v>
      </c>
      <c r="L23" s="9"/>
      <c r="M23" s="9"/>
      <c r="N23" s="9"/>
      <c r="O23" s="9"/>
      <c r="P23" s="9"/>
      <c r="S23" s="27" t="s">
        <v>232</v>
      </c>
      <c r="T23" s="27" t="s">
        <v>233</v>
      </c>
      <c r="U23" s="27" t="s">
        <v>234</v>
      </c>
      <c r="V23" s="28" t="s">
        <v>221</v>
      </c>
      <c r="W23" s="28" t="s">
        <v>235</v>
      </c>
      <c r="X23" s="27">
        <v>34</v>
      </c>
      <c r="Y23" s="27">
        <v>58</v>
      </c>
      <c r="AM23" s="29" t="s">
        <v>210</v>
      </c>
      <c r="AN23" s="29" t="s">
        <v>112</v>
      </c>
      <c r="AO23" s="29" t="s">
        <v>112</v>
      </c>
    </row>
    <row r="24" spans="1:44">
      <c r="A24" t="s">
        <v>174</v>
      </c>
      <c r="B24" s="26" t="s">
        <v>236</v>
      </c>
      <c r="C24" t="s">
        <v>68</v>
      </c>
      <c r="D24" s="9">
        <v>43</v>
      </c>
      <c r="E24" t="s">
        <v>153</v>
      </c>
      <c r="F24" s="9">
        <v>4</v>
      </c>
      <c r="G24" s="9">
        <v>36</v>
      </c>
      <c r="H24" s="9">
        <v>47</v>
      </c>
      <c r="I24" s="9">
        <v>49</v>
      </c>
      <c r="J24" s="9">
        <v>57</v>
      </c>
      <c r="K24" s="9"/>
      <c r="L24" s="9"/>
      <c r="M24" s="9"/>
      <c r="N24" s="9"/>
      <c r="O24" s="9"/>
      <c r="P24" s="9"/>
      <c r="S24" s="27" t="s">
        <v>211</v>
      </c>
      <c r="AM24" s="29" t="s">
        <v>213</v>
      </c>
      <c r="AN24" s="29" t="s">
        <v>126</v>
      </c>
      <c r="AO24" s="29" t="s">
        <v>116</v>
      </c>
      <c r="AP24" s="29" t="s">
        <v>119</v>
      </c>
      <c r="AQ24" s="29" t="s">
        <v>183</v>
      </c>
    </row>
    <row r="25" spans="1:44">
      <c r="A25" t="s">
        <v>24</v>
      </c>
      <c r="B25" s="26" t="s">
        <v>237</v>
      </c>
      <c r="C25" t="s">
        <v>70</v>
      </c>
      <c r="D25" s="9">
        <v>44</v>
      </c>
      <c r="E25" t="s">
        <v>238</v>
      </c>
      <c r="F25" s="9">
        <v>23</v>
      </c>
      <c r="G25" s="9">
        <v>57</v>
      </c>
      <c r="H25" s="9">
        <v>58</v>
      </c>
      <c r="I25" s="9"/>
      <c r="J25" s="9"/>
      <c r="K25" s="9"/>
      <c r="L25" s="9"/>
      <c r="M25" s="9"/>
      <c r="N25" s="9"/>
      <c r="O25" s="9"/>
      <c r="P25" s="9"/>
      <c r="S25" s="27" t="s">
        <v>239</v>
      </c>
      <c r="T25" s="27" t="s">
        <v>155</v>
      </c>
      <c r="U25" s="27" t="s">
        <v>193</v>
      </c>
      <c r="V25" s="27" t="s">
        <v>180</v>
      </c>
      <c r="W25" s="27" t="s">
        <v>211</v>
      </c>
      <c r="X25" s="27" t="s">
        <v>195</v>
      </c>
      <c r="Y25" s="27" t="s">
        <v>212</v>
      </c>
      <c r="Z25" s="27" t="s">
        <v>184</v>
      </c>
      <c r="AA25" s="28" t="s">
        <v>240</v>
      </c>
      <c r="AB25" s="28" t="s">
        <v>241</v>
      </c>
      <c r="AC25" s="28" t="s">
        <v>242</v>
      </c>
      <c r="AD25" s="28">
        <v>34</v>
      </c>
      <c r="AE25" s="27">
        <v>58</v>
      </c>
      <c r="AF25" s="27">
        <v>27</v>
      </c>
      <c r="AG25" s="28">
        <v>34</v>
      </c>
      <c r="AM25" s="29" t="s">
        <v>222</v>
      </c>
      <c r="AN25" s="29" t="s">
        <v>123</v>
      </c>
      <c r="AO25" s="29" t="s">
        <v>118</v>
      </c>
      <c r="AP25" s="29" t="s">
        <v>185</v>
      </c>
      <c r="AQ25" s="29" t="s">
        <v>187</v>
      </c>
      <c r="AR25" s="29">
        <v>34</v>
      </c>
    </row>
    <row r="26" spans="1:44">
      <c r="A26" t="s">
        <v>215</v>
      </c>
      <c r="B26" s="26" t="s">
        <v>243</v>
      </c>
      <c r="C26" t="s">
        <v>72</v>
      </c>
      <c r="D26" s="9">
        <v>47</v>
      </c>
      <c r="E26" t="s">
        <v>153</v>
      </c>
      <c r="F26" s="9">
        <v>5</v>
      </c>
      <c r="G26" s="9">
        <v>31</v>
      </c>
      <c r="H26" s="9">
        <v>43</v>
      </c>
      <c r="I26" s="9">
        <v>49</v>
      </c>
      <c r="J26" s="9" t="s">
        <v>137</v>
      </c>
      <c r="K26" s="9"/>
      <c r="L26" s="9"/>
      <c r="M26" s="9"/>
      <c r="N26" s="9"/>
      <c r="O26" s="9"/>
      <c r="P26" s="9"/>
      <c r="S26" s="27" t="s">
        <v>179</v>
      </c>
      <c r="T26" s="27" t="s">
        <v>181</v>
      </c>
      <c r="U26" s="27" t="s">
        <v>165</v>
      </c>
      <c r="V26" s="27" t="s">
        <v>212</v>
      </c>
      <c r="W26" s="27" t="s">
        <v>233</v>
      </c>
      <c r="X26" s="28" t="s">
        <v>241</v>
      </c>
      <c r="Y26">
        <v>58</v>
      </c>
      <c r="AM26" s="29" t="s">
        <v>117</v>
      </c>
    </row>
    <row r="27" spans="1:44">
      <c r="A27" t="s">
        <v>24</v>
      </c>
      <c r="B27" s="26" t="s">
        <v>244</v>
      </c>
      <c r="C27" t="s">
        <v>74</v>
      </c>
      <c r="D27" s="9">
        <v>49</v>
      </c>
      <c r="E27" t="s">
        <v>175</v>
      </c>
      <c r="F27" s="9">
        <v>5</v>
      </c>
      <c r="G27" s="9">
        <v>21</v>
      </c>
      <c r="H27" s="9">
        <v>30</v>
      </c>
      <c r="I27" s="9">
        <v>31</v>
      </c>
      <c r="J27" s="9">
        <v>43</v>
      </c>
      <c r="K27" s="9">
        <v>47</v>
      </c>
      <c r="L27" s="9"/>
      <c r="M27" s="9"/>
      <c r="N27" s="9"/>
      <c r="O27" s="9"/>
      <c r="P27" s="9"/>
      <c r="S27" s="27" t="s">
        <v>172</v>
      </c>
      <c r="T27" s="27" t="s">
        <v>168</v>
      </c>
      <c r="U27" s="27" t="s">
        <v>234</v>
      </c>
      <c r="V27" s="27" t="s">
        <v>179</v>
      </c>
      <c r="W27" s="27">
        <v>34</v>
      </c>
      <c r="X27" s="27">
        <v>58</v>
      </c>
      <c r="AM27" s="29" t="s">
        <v>222</v>
      </c>
      <c r="AN27" s="29" t="s">
        <v>123</v>
      </c>
      <c r="AO27" s="29" t="s">
        <v>118</v>
      </c>
      <c r="AP27" s="29" t="s">
        <v>185</v>
      </c>
      <c r="AQ27" s="29" t="s">
        <v>186</v>
      </c>
      <c r="AR27" s="29">
        <v>34</v>
      </c>
    </row>
    <row r="28" spans="1:44">
      <c r="A28" t="s">
        <v>158</v>
      </c>
      <c r="B28" s="26" t="s">
        <v>245</v>
      </c>
      <c r="C28" t="s">
        <v>77</v>
      </c>
      <c r="D28" s="9">
        <v>52</v>
      </c>
      <c r="E28" t="s">
        <v>153</v>
      </c>
      <c r="F28" s="9">
        <v>27</v>
      </c>
      <c r="G28" s="9">
        <v>32</v>
      </c>
      <c r="H28" s="9" t="s">
        <v>137</v>
      </c>
      <c r="I28" s="9" t="s">
        <v>137</v>
      </c>
      <c r="J28" s="9"/>
      <c r="K28" s="9"/>
      <c r="L28" s="9"/>
      <c r="M28" s="9"/>
      <c r="N28" s="9"/>
      <c r="O28" s="9"/>
      <c r="P28" s="9"/>
      <c r="S28" s="27" t="s">
        <v>232</v>
      </c>
      <c r="AM28" s="29" t="s">
        <v>189</v>
      </c>
      <c r="AN28" s="29" t="s">
        <v>160</v>
      </c>
      <c r="AO28" s="29" t="s">
        <v>110</v>
      </c>
      <c r="AP28" s="29" t="s">
        <v>111</v>
      </c>
      <c r="AQ28" s="29" t="s">
        <v>162</v>
      </c>
    </row>
    <row r="29" spans="1:44">
      <c r="A29" t="s">
        <v>246</v>
      </c>
      <c r="B29" s="26" t="s">
        <v>247</v>
      </c>
      <c r="C29" t="s">
        <v>79</v>
      </c>
      <c r="D29" s="9">
        <v>54</v>
      </c>
      <c r="E29" t="s">
        <v>153</v>
      </c>
      <c r="F29" s="9">
        <v>1</v>
      </c>
      <c r="G29" s="9" t="s">
        <v>137</v>
      </c>
      <c r="H29" s="9"/>
      <c r="I29" s="9"/>
      <c r="J29" s="9"/>
      <c r="K29" s="9"/>
      <c r="L29" s="9"/>
      <c r="M29" s="9"/>
      <c r="N29" s="9"/>
      <c r="O29" s="9"/>
      <c r="P29" s="9"/>
      <c r="S29" s="27" t="s">
        <v>248</v>
      </c>
      <c r="T29" s="27" t="s">
        <v>239</v>
      </c>
      <c r="U29" s="27" t="s">
        <v>179</v>
      </c>
      <c r="V29" s="27" t="s">
        <v>204</v>
      </c>
      <c r="W29" s="27" t="s">
        <v>165</v>
      </c>
      <c r="X29" s="27" t="s">
        <v>211</v>
      </c>
      <c r="Y29" s="27" t="s">
        <v>168</v>
      </c>
    </row>
    <row r="30" spans="1:44">
      <c r="A30" t="s">
        <v>174</v>
      </c>
      <c r="B30" s="26" t="s">
        <v>223</v>
      </c>
      <c r="C30" t="s">
        <v>82</v>
      </c>
      <c r="D30" s="9">
        <v>56</v>
      </c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</row>
    <row r="31" spans="1:44">
      <c r="A31" t="s">
        <v>202</v>
      </c>
      <c r="B31" s="26" t="s">
        <v>249</v>
      </c>
      <c r="C31" t="s">
        <v>83</v>
      </c>
      <c r="D31" s="9">
        <v>57</v>
      </c>
      <c r="E31" t="s">
        <v>153</v>
      </c>
      <c r="F31" s="9">
        <v>31</v>
      </c>
      <c r="G31" s="9">
        <v>41</v>
      </c>
      <c r="H31" s="9">
        <v>43</v>
      </c>
      <c r="I31" s="9">
        <v>44</v>
      </c>
      <c r="J31" s="9">
        <v>58</v>
      </c>
      <c r="K31" s="9"/>
      <c r="L31" s="9"/>
      <c r="M31" s="9"/>
      <c r="N31" s="9"/>
      <c r="O31" s="9"/>
      <c r="P31" s="9"/>
      <c r="S31" s="27" t="s">
        <v>239</v>
      </c>
      <c r="T31" s="27" t="s">
        <v>170</v>
      </c>
      <c r="U31" s="27" t="s">
        <v>180</v>
      </c>
      <c r="V31" s="27" t="s">
        <v>168</v>
      </c>
      <c r="W31" s="27" t="s">
        <v>166</v>
      </c>
      <c r="X31" s="27" t="s">
        <v>169</v>
      </c>
      <c r="Y31" s="28" t="s">
        <v>250</v>
      </c>
      <c r="Z31" s="27">
        <v>27</v>
      </c>
      <c r="AA31" s="27">
        <v>50</v>
      </c>
      <c r="AM31" s="29" t="s">
        <v>124</v>
      </c>
      <c r="AN31" s="29" t="s">
        <v>205</v>
      </c>
      <c r="AO31" s="29" t="s">
        <v>206</v>
      </c>
    </row>
    <row r="32" spans="1:44">
      <c r="A32" t="s">
        <v>158</v>
      </c>
      <c r="B32" s="26" t="s">
        <v>251</v>
      </c>
      <c r="C32" t="s">
        <v>85</v>
      </c>
      <c r="D32" s="9">
        <v>58</v>
      </c>
      <c r="E32" t="s">
        <v>252</v>
      </c>
      <c r="F32" s="9">
        <v>2</v>
      </c>
      <c r="G32" s="9">
        <v>17</v>
      </c>
      <c r="H32" s="9">
        <v>31</v>
      </c>
      <c r="I32" s="9">
        <v>41</v>
      </c>
      <c r="J32" s="9">
        <v>44</v>
      </c>
      <c r="K32" s="9">
        <v>57</v>
      </c>
      <c r="L32" s="9"/>
      <c r="M32" s="9"/>
      <c r="N32" s="9"/>
      <c r="O32" s="9"/>
      <c r="P32" s="9"/>
      <c r="S32" s="27">
        <v>1</v>
      </c>
      <c r="T32" s="27">
        <v>6</v>
      </c>
      <c r="U32" s="27">
        <v>8</v>
      </c>
      <c r="V32" s="27">
        <v>13</v>
      </c>
      <c r="W32" s="27">
        <v>27</v>
      </c>
      <c r="X32" s="27">
        <v>41</v>
      </c>
      <c r="Y32" s="27">
        <v>44</v>
      </c>
      <c r="Z32" s="27">
        <v>47</v>
      </c>
      <c r="AA32" s="27">
        <v>49</v>
      </c>
      <c r="AB32" s="27">
        <v>50</v>
      </c>
      <c r="AM32" s="29" t="s">
        <v>189</v>
      </c>
      <c r="AN32" s="29" t="s">
        <v>160</v>
      </c>
      <c r="AO32" s="29" t="s">
        <v>110</v>
      </c>
      <c r="AP32" s="29" t="s">
        <v>111</v>
      </c>
      <c r="AQ32" s="29" t="s">
        <v>161</v>
      </c>
    </row>
  </sheetData>
  <autoFilter ref="A2:AV32" xr:uid="{00000000-0001-0000-0000-000000000000}">
    <filterColumn colId="18" showButton="0"/>
    <filterColumn colId="19" showButton="0"/>
    <filterColumn colId="20" showButton="0"/>
    <filterColumn colId="21" showButton="0"/>
    <filterColumn colId="22" showButton="0"/>
    <filterColumn colId="23" showButton="0"/>
    <filterColumn colId="24" showButton="0"/>
    <filterColumn colId="25" showButton="0"/>
    <filterColumn colId="26" showButton="0"/>
    <filterColumn colId="27" showButton="0"/>
    <filterColumn colId="28" showButton="0"/>
    <filterColumn colId="29" showButton="0"/>
    <filterColumn colId="30" showButton="0"/>
    <filterColumn colId="31" showButton="0"/>
    <filterColumn colId="32" showButton="0"/>
    <filterColumn colId="33" showButton="0"/>
    <filterColumn colId="34" showButton="0"/>
    <filterColumn colId="35" showButton="0"/>
    <filterColumn colId="36" showButton="0"/>
    <filterColumn colId="38" showButton="0"/>
    <filterColumn colId="39" showButton="0"/>
    <filterColumn colId="40" showButton="0"/>
    <filterColumn colId="41" showButton="0"/>
    <filterColumn colId="42" showButton="0"/>
    <filterColumn colId="43" showButton="0"/>
    <filterColumn colId="44" showButton="0"/>
    <filterColumn colId="45" showButton="0"/>
    <filterColumn colId="46" showButton="0"/>
  </autoFilter>
  <mergeCells count="3">
    <mergeCell ref="S2:AL2"/>
    <mergeCell ref="AM2:AV2"/>
    <mergeCell ref="F1:R1"/>
  </mergeCells>
  <conditionalFormatting sqref="P3 O9 O12:P12 O14 N16:P16 O27:Q27 N17:N33 N3:N15 E34:N34 M19:P19">
    <cfRule type="expression" dxfId="5" priority="2">
      <formula>COUNTIF($S3:$AL3, E3&amp;" ")&gt;0</formula>
    </cfRule>
    <cfRule type="expression" dxfId="4" priority="3">
      <formula>COUNTIF($S3:$AL3, E3&amp;" ")&gt;0</formula>
    </cfRule>
    <cfRule type="expression" dxfId="3" priority="4">
      <formula>COUNTIF($AM3:$AV3, E3)&gt;0</formula>
    </cfRule>
  </conditionalFormatting>
  <conditionalFormatting sqref="D35:M35">
    <cfRule type="expression" dxfId="2" priority="22">
      <formula>COUNTIF($R35:$AK35, D35&amp;" ")&gt;0</formula>
    </cfRule>
    <cfRule type="expression" dxfId="1" priority="23">
      <formula>COUNTIF($R35:$AK35, D35&amp;" ")&gt;0</formula>
    </cfRule>
    <cfRule type="expression" dxfId="0" priority="24">
      <formula>COUNTIF($AL35:$AU35, D35)&gt;0</formula>
    </cfRule>
  </conditionalFormatting>
  <pageMargins left="0.7" right="0.7" top="0.75" bottom="0.75" header="0.3" footer="0.3"/>
  <pageSetup paperSize="9" scale="53" fitToHeight="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300248-F540-4CB1-AF6B-9CD18B962D78}">
  <dimension ref="A1:I75"/>
  <sheetViews>
    <sheetView zoomScale="90" zoomScaleNormal="90" workbookViewId="0">
      <selection activeCell="N28" sqref="N28"/>
    </sheetView>
  </sheetViews>
  <sheetFormatPr defaultColWidth="8.7109375" defaultRowHeight="14.45"/>
  <cols>
    <col min="1" max="1" width="8.7109375" style="81"/>
    <col min="2" max="2" width="8.7109375" style="93"/>
    <col min="3" max="3" width="64" style="93" customWidth="1"/>
    <col min="4" max="4" width="46.28515625" style="93" bestFit="1" customWidth="1"/>
    <col min="5" max="5" width="13.85546875" style="93" customWidth="1"/>
    <col min="6" max="6" width="25" style="81" customWidth="1"/>
    <col min="7" max="8" width="8.7109375" style="81"/>
    <col min="9" max="9" width="22.42578125" style="81" customWidth="1"/>
    <col min="10" max="16384" width="8.7109375" style="81"/>
  </cols>
  <sheetData>
    <row r="1" spans="1:9" ht="69.75" customHeight="1">
      <c r="A1" s="110" t="s">
        <v>0</v>
      </c>
      <c r="B1" s="110"/>
      <c r="C1" s="110"/>
      <c r="D1" s="110"/>
      <c r="E1" s="110"/>
      <c r="F1" s="110"/>
      <c r="G1" s="110"/>
    </row>
    <row r="2" spans="1:9" ht="15.6">
      <c r="B2" s="82" t="s">
        <v>253</v>
      </c>
      <c r="C2" s="82" t="s">
        <v>254</v>
      </c>
      <c r="D2" s="82" t="s">
        <v>255</v>
      </c>
      <c r="E2" s="42" t="s">
        <v>4</v>
      </c>
      <c r="F2" s="42" t="s">
        <v>5</v>
      </c>
      <c r="G2" s="42" t="s">
        <v>6</v>
      </c>
      <c r="H2" s="42" t="s">
        <v>7</v>
      </c>
      <c r="I2" s="42" t="s">
        <v>8</v>
      </c>
    </row>
    <row r="3" spans="1:9" s="37" customFormat="1">
      <c r="B3" s="48">
        <v>3</v>
      </c>
      <c r="C3" s="49" t="s">
        <v>256</v>
      </c>
      <c r="D3" s="50" t="s">
        <v>257</v>
      </c>
      <c r="E3" s="50" t="s">
        <v>11</v>
      </c>
      <c r="F3" s="50" t="s">
        <v>15</v>
      </c>
      <c r="G3" s="47">
        <v>15</v>
      </c>
      <c r="H3" s="47">
        <v>56</v>
      </c>
      <c r="I3" s="47" t="s">
        <v>258</v>
      </c>
    </row>
    <row r="4" spans="1:9" s="37" customFormat="1">
      <c r="B4" s="83">
        <v>11</v>
      </c>
      <c r="C4" s="79" t="s">
        <v>259</v>
      </c>
      <c r="D4" s="80" t="s">
        <v>260</v>
      </c>
      <c r="E4" s="80" t="s">
        <v>261</v>
      </c>
      <c r="F4" s="80" t="s">
        <v>15</v>
      </c>
      <c r="G4" s="47">
        <v>15</v>
      </c>
      <c r="H4" s="47">
        <v>56</v>
      </c>
      <c r="I4" s="47" t="s">
        <v>258</v>
      </c>
    </row>
    <row r="5" spans="1:9" s="37" customFormat="1">
      <c r="B5" s="48">
        <v>12</v>
      </c>
      <c r="C5" s="50" t="s">
        <v>262</v>
      </c>
      <c r="D5" s="50" t="s">
        <v>263</v>
      </c>
      <c r="E5" s="50" t="s">
        <v>11</v>
      </c>
      <c r="F5" s="50" t="s">
        <v>58</v>
      </c>
      <c r="G5" s="47">
        <v>15</v>
      </c>
      <c r="H5" s="47">
        <v>56</v>
      </c>
      <c r="I5" s="47" t="s">
        <v>258</v>
      </c>
    </row>
    <row r="6" spans="1:9" s="37" customFormat="1">
      <c r="B6" s="47">
        <v>18</v>
      </c>
      <c r="C6" s="69" t="s">
        <v>264</v>
      </c>
      <c r="D6" s="63" t="s">
        <v>265</v>
      </c>
      <c r="E6" s="63" t="s">
        <v>11</v>
      </c>
      <c r="F6" s="63" t="s">
        <v>58</v>
      </c>
      <c r="G6" s="47">
        <v>15</v>
      </c>
      <c r="H6" s="47">
        <v>56</v>
      </c>
      <c r="I6" s="47" t="s">
        <v>258</v>
      </c>
    </row>
    <row r="7" spans="1:9" s="37" customFormat="1">
      <c r="B7" s="47">
        <v>19</v>
      </c>
      <c r="C7" s="69" t="s">
        <v>266</v>
      </c>
      <c r="D7" s="77" t="s">
        <v>267</v>
      </c>
      <c r="E7" s="69" t="s">
        <v>11</v>
      </c>
      <c r="F7" s="69" t="s">
        <v>65</v>
      </c>
      <c r="G7" s="47">
        <v>15</v>
      </c>
      <c r="H7" s="47">
        <v>56</v>
      </c>
      <c r="I7" s="47" t="s">
        <v>258</v>
      </c>
    </row>
    <row r="8" spans="1:9" s="37" customFormat="1">
      <c r="B8" s="47">
        <v>20</v>
      </c>
      <c r="C8" s="63" t="s">
        <v>268</v>
      </c>
      <c r="D8" s="63" t="s">
        <v>269</v>
      </c>
      <c r="E8" s="63" t="s">
        <v>11</v>
      </c>
      <c r="F8" s="63" t="s">
        <v>48</v>
      </c>
      <c r="G8" s="47">
        <v>15</v>
      </c>
      <c r="H8" s="47">
        <v>56</v>
      </c>
      <c r="I8" s="47" t="s">
        <v>258</v>
      </c>
    </row>
    <row r="9" spans="1:9" s="37" customFormat="1">
      <c r="B9" s="72">
        <v>25</v>
      </c>
      <c r="C9" s="57" t="s">
        <v>270</v>
      </c>
      <c r="D9" s="58" t="s">
        <v>271</v>
      </c>
      <c r="E9" s="58" t="s">
        <v>11</v>
      </c>
      <c r="F9" s="58" t="s">
        <v>58</v>
      </c>
      <c r="G9" s="47">
        <v>15</v>
      </c>
      <c r="H9" s="47">
        <v>56</v>
      </c>
      <c r="I9" s="47" t="s">
        <v>258</v>
      </c>
    </row>
    <row r="10" spans="1:9" s="37" customFormat="1">
      <c r="B10" s="48">
        <v>26</v>
      </c>
      <c r="C10" s="49" t="s">
        <v>272</v>
      </c>
      <c r="D10" s="50" t="s">
        <v>273</v>
      </c>
      <c r="E10" s="50" t="s">
        <v>11</v>
      </c>
      <c r="F10" s="50" t="s">
        <v>15</v>
      </c>
      <c r="G10" s="47">
        <v>15</v>
      </c>
      <c r="H10" s="47">
        <v>56</v>
      </c>
      <c r="I10" s="47" t="s">
        <v>258</v>
      </c>
    </row>
    <row r="11" spans="1:9" s="37" customFormat="1">
      <c r="B11" s="48">
        <v>28</v>
      </c>
      <c r="C11" s="49" t="s">
        <v>274</v>
      </c>
      <c r="D11" s="50" t="s">
        <v>275</v>
      </c>
      <c r="E11" s="50" t="s">
        <v>11</v>
      </c>
      <c r="F11" s="50" t="s">
        <v>15</v>
      </c>
      <c r="G11" s="47">
        <v>15</v>
      </c>
      <c r="H11" s="47">
        <v>56</v>
      </c>
      <c r="I11" s="47" t="s">
        <v>258</v>
      </c>
    </row>
    <row r="12" spans="1:9" s="37" customFormat="1">
      <c r="B12" s="68">
        <v>33</v>
      </c>
      <c r="C12" s="84" t="s">
        <v>276</v>
      </c>
      <c r="D12" s="85" t="s">
        <v>277</v>
      </c>
      <c r="E12" s="63" t="s">
        <v>11</v>
      </c>
      <c r="F12" s="46" t="s">
        <v>18</v>
      </c>
      <c r="G12" s="47">
        <v>15</v>
      </c>
      <c r="H12" s="47">
        <v>56</v>
      </c>
      <c r="I12" s="47" t="s">
        <v>258</v>
      </c>
    </row>
    <row r="13" spans="1:9" s="37" customFormat="1">
      <c r="B13" s="68">
        <v>38</v>
      </c>
      <c r="C13" s="69" t="s">
        <v>278</v>
      </c>
      <c r="D13" s="77" t="s">
        <v>64</v>
      </c>
      <c r="E13" s="69" t="s">
        <v>261</v>
      </c>
      <c r="F13" s="69" t="s">
        <v>65</v>
      </c>
      <c r="G13" s="47">
        <v>15</v>
      </c>
      <c r="H13" s="47">
        <v>56</v>
      </c>
      <c r="I13" s="47" t="s">
        <v>258</v>
      </c>
    </row>
    <row r="14" spans="1:9" s="37" customFormat="1">
      <c r="B14" s="68">
        <v>39</v>
      </c>
      <c r="C14" s="69" t="s">
        <v>279</v>
      </c>
      <c r="D14" s="63" t="s">
        <v>280</v>
      </c>
      <c r="E14" s="63" t="s">
        <v>11</v>
      </c>
      <c r="F14" s="63" t="s">
        <v>21</v>
      </c>
      <c r="G14" s="47">
        <v>15</v>
      </c>
      <c r="H14" s="47">
        <v>56</v>
      </c>
      <c r="I14" s="47" t="s">
        <v>258</v>
      </c>
    </row>
    <row r="15" spans="1:9" s="37" customFormat="1">
      <c r="B15" s="68">
        <v>40</v>
      </c>
      <c r="C15" s="69" t="s">
        <v>281</v>
      </c>
      <c r="D15" s="63" t="s">
        <v>282</v>
      </c>
      <c r="E15" s="63" t="s">
        <v>11</v>
      </c>
      <c r="F15" s="63" t="s">
        <v>81</v>
      </c>
      <c r="G15" s="47">
        <v>15</v>
      </c>
      <c r="H15" s="47">
        <v>56</v>
      </c>
      <c r="I15" s="47" t="s">
        <v>258</v>
      </c>
    </row>
    <row r="16" spans="1:9" s="37" customFormat="1">
      <c r="B16" s="68">
        <v>46</v>
      </c>
      <c r="C16" s="69" t="s">
        <v>283</v>
      </c>
      <c r="D16" s="63" t="s">
        <v>284</v>
      </c>
      <c r="E16" s="63" t="s">
        <v>11</v>
      </c>
      <c r="F16" s="63" t="s">
        <v>24</v>
      </c>
      <c r="G16" s="47">
        <v>15</v>
      </c>
      <c r="H16" s="47">
        <v>56</v>
      </c>
      <c r="I16" s="47" t="s">
        <v>258</v>
      </c>
    </row>
    <row r="17" spans="2:9" s="37" customFormat="1">
      <c r="B17" s="68">
        <v>48</v>
      </c>
      <c r="C17" s="69" t="s">
        <v>285</v>
      </c>
      <c r="D17" s="63" t="s">
        <v>286</v>
      </c>
      <c r="E17" s="63" t="s">
        <v>11</v>
      </c>
      <c r="F17" s="63" t="s">
        <v>21</v>
      </c>
      <c r="G17" s="47">
        <v>15</v>
      </c>
      <c r="H17" s="47">
        <v>56</v>
      </c>
      <c r="I17" s="47" t="s">
        <v>258</v>
      </c>
    </row>
    <row r="18" spans="2:9" s="37" customFormat="1">
      <c r="B18" s="86">
        <v>51</v>
      </c>
      <c r="C18" s="55" t="s">
        <v>287</v>
      </c>
      <c r="D18" s="55" t="s">
        <v>288</v>
      </c>
      <c r="E18" s="55" t="s">
        <v>11</v>
      </c>
      <c r="F18" s="55" t="s">
        <v>15</v>
      </c>
      <c r="G18" s="47">
        <v>15</v>
      </c>
      <c r="H18" s="47">
        <v>56</v>
      </c>
      <c r="I18" s="47" t="s">
        <v>258</v>
      </c>
    </row>
    <row r="19" spans="2:9" s="37" customFormat="1">
      <c r="B19" s="47">
        <v>53</v>
      </c>
      <c r="C19" s="69" t="s">
        <v>289</v>
      </c>
      <c r="D19" s="63" t="s">
        <v>290</v>
      </c>
      <c r="E19" s="63" t="s">
        <v>11</v>
      </c>
      <c r="F19" s="63" t="s">
        <v>15</v>
      </c>
      <c r="G19" s="47">
        <v>15</v>
      </c>
      <c r="H19" s="47">
        <v>56</v>
      </c>
      <c r="I19" s="47" t="s">
        <v>258</v>
      </c>
    </row>
    <row r="20" spans="2:9" s="37" customFormat="1">
      <c r="B20" s="68">
        <v>55</v>
      </c>
      <c r="C20" s="69" t="s">
        <v>291</v>
      </c>
      <c r="D20" s="63" t="s">
        <v>292</v>
      </c>
      <c r="E20" s="63" t="s">
        <v>11</v>
      </c>
      <c r="F20" s="63" t="s">
        <v>30</v>
      </c>
      <c r="G20" s="47">
        <v>15</v>
      </c>
      <c r="H20" s="47">
        <v>56</v>
      </c>
      <c r="I20" s="47" t="s">
        <v>258</v>
      </c>
    </row>
    <row r="21" spans="2:9" s="37" customFormat="1" ht="15.6">
      <c r="B21" s="95">
        <v>22</v>
      </c>
      <c r="C21" s="95" t="s">
        <v>293</v>
      </c>
      <c r="D21" s="96" t="s">
        <v>294</v>
      </c>
      <c r="E21" s="97" t="s">
        <v>11</v>
      </c>
      <c r="F21" s="98" t="s">
        <v>18</v>
      </c>
      <c r="G21" s="99">
        <v>15</v>
      </c>
      <c r="H21" s="99">
        <v>56</v>
      </c>
      <c r="I21" s="99" t="s">
        <v>295</v>
      </c>
    </row>
    <row r="22" spans="2:9" s="37" customFormat="1" ht="15.6">
      <c r="B22" s="95">
        <v>35</v>
      </c>
      <c r="C22" s="95" t="s">
        <v>296</v>
      </c>
      <c r="D22" s="100" t="s">
        <v>297</v>
      </c>
      <c r="E22" s="97" t="s">
        <v>11</v>
      </c>
      <c r="F22" s="100" t="s">
        <v>24</v>
      </c>
      <c r="G22" s="99">
        <v>15</v>
      </c>
      <c r="H22" s="99">
        <v>56</v>
      </c>
      <c r="I22" s="99" t="s">
        <v>295</v>
      </c>
    </row>
    <row r="23" spans="2:9" s="37" customFormat="1" ht="15.6">
      <c r="B23" s="95">
        <v>42</v>
      </c>
      <c r="C23" s="95" t="s">
        <v>298</v>
      </c>
      <c r="D23" s="100" t="s">
        <v>299</v>
      </c>
      <c r="E23" s="97" t="s">
        <v>11</v>
      </c>
      <c r="F23" s="100" t="s">
        <v>37</v>
      </c>
      <c r="G23" s="99">
        <v>15</v>
      </c>
      <c r="H23" s="99">
        <v>56</v>
      </c>
      <c r="I23" s="99" t="s">
        <v>295</v>
      </c>
    </row>
    <row r="24" spans="2:9" s="37" customFormat="1" ht="15.6">
      <c r="B24" s="95">
        <v>15</v>
      </c>
      <c r="C24" s="95" t="s">
        <v>300</v>
      </c>
      <c r="D24" s="101" t="s">
        <v>301</v>
      </c>
      <c r="E24" s="97" t="s">
        <v>11</v>
      </c>
      <c r="F24" s="101" t="s">
        <v>15</v>
      </c>
      <c r="G24" s="99">
        <v>15</v>
      </c>
      <c r="H24" s="99">
        <v>56</v>
      </c>
      <c r="I24" s="99" t="s">
        <v>295</v>
      </c>
    </row>
    <row r="25" spans="2:9" s="37" customFormat="1" ht="15.6">
      <c r="B25" s="95">
        <v>45</v>
      </c>
      <c r="C25" s="95" t="s">
        <v>302</v>
      </c>
      <c r="D25" s="100" t="s">
        <v>303</v>
      </c>
      <c r="E25" s="97" t="s">
        <v>11</v>
      </c>
      <c r="F25" s="100" t="s">
        <v>21</v>
      </c>
      <c r="G25" s="99">
        <v>15</v>
      </c>
      <c r="H25" s="99">
        <v>56</v>
      </c>
      <c r="I25" s="99" t="s">
        <v>295</v>
      </c>
    </row>
    <row r="26" spans="2:9" s="37" customFormat="1" ht="15.6">
      <c r="B26" s="95">
        <v>50</v>
      </c>
      <c r="C26" s="95" t="s">
        <v>304</v>
      </c>
      <c r="D26" s="102" t="s">
        <v>292</v>
      </c>
      <c r="E26" s="97" t="s">
        <v>11</v>
      </c>
      <c r="F26" s="102" t="s">
        <v>30</v>
      </c>
      <c r="G26" s="99">
        <v>15</v>
      </c>
      <c r="H26" s="99">
        <v>56</v>
      </c>
      <c r="I26" s="99" t="s">
        <v>295</v>
      </c>
    </row>
    <row r="27" spans="2:9" s="37" customFormat="1" ht="15.6">
      <c r="B27" s="95">
        <v>9</v>
      </c>
      <c r="C27" s="95" t="s">
        <v>305</v>
      </c>
      <c r="D27" s="100" t="s">
        <v>306</v>
      </c>
      <c r="E27" s="97" t="s">
        <v>11</v>
      </c>
      <c r="F27" s="100" t="s">
        <v>30</v>
      </c>
      <c r="G27" s="99">
        <v>15</v>
      </c>
      <c r="H27" s="99">
        <v>56</v>
      </c>
      <c r="I27" s="99" t="s">
        <v>295</v>
      </c>
    </row>
    <row r="28" spans="2:9" s="37" customFormat="1" ht="15.6">
      <c r="B28" s="95">
        <v>37</v>
      </c>
      <c r="C28" s="95" t="s">
        <v>307</v>
      </c>
      <c r="D28" s="100" t="s">
        <v>308</v>
      </c>
      <c r="E28" s="97" t="s">
        <v>11</v>
      </c>
      <c r="F28" s="100" t="s">
        <v>37</v>
      </c>
      <c r="G28" s="99">
        <v>15</v>
      </c>
      <c r="H28" s="99">
        <v>56</v>
      </c>
      <c r="I28" s="99" t="s">
        <v>295</v>
      </c>
    </row>
    <row r="29" spans="2:9" s="37" customFormat="1" ht="15.6">
      <c r="B29" s="95">
        <v>13</v>
      </c>
      <c r="C29" s="95" t="s">
        <v>309</v>
      </c>
      <c r="D29" s="103" t="s">
        <v>310</v>
      </c>
      <c r="E29" s="97" t="s">
        <v>11</v>
      </c>
      <c r="F29" s="103" t="s">
        <v>24</v>
      </c>
      <c r="G29" s="99">
        <v>15</v>
      </c>
      <c r="H29" s="99">
        <v>56</v>
      </c>
      <c r="I29" s="99" t="s">
        <v>295</v>
      </c>
    </row>
    <row r="30" spans="2:9" s="37" customFormat="1" ht="15.6">
      <c r="B30" s="95">
        <v>16</v>
      </c>
      <c r="C30" s="95" t="s">
        <v>311</v>
      </c>
      <c r="D30" s="101" t="s">
        <v>257</v>
      </c>
      <c r="E30" s="97" t="s">
        <v>11</v>
      </c>
      <c r="F30" s="101" t="s">
        <v>15</v>
      </c>
      <c r="G30" s="99">
        <v>15</v>
      </c>
      <c r="H30" s="99">
        <v>56</v>
      </c>
      <c r="I30" s="99" t="s">
        <v>295</v>
      </c>
    </row>
    <row r="32" spans="2:9" s="90" customFormat="1" ht="15.6">
      <c r="B32" s="87"/>
      <c r="C32" s="87"/>
      <c r="D32" s="88"/>
      <c r="E32" s="89"/>
    </row>
    <row r="33" spans="2:5" s="90" customFormat="1" ht="15.6">
      <c r="B33" s="87"/>
      <c r="C33" s="87"/>
      <c r="D33" s="91"/>
      <c r="E33" s="89"/>
    </row>
    <row r="34" spans="2:5" s="90" customFormat="1" ht="15.6">
      <c r="B34" s="87"/>
      <c r="C34" s="87"/>
      <c r="D34" s="91"/>
      <c r="E34" s="89"/>
    </row>
    <row r="35" spans="2:5" s="90" customFormat="1" ht="15.6">
      <c r="B35" s="87"/>
      <c r="C35" s="87"/>
      <c r="D35" s="88"/>
      <c r="E35" s="89"/>
    </row>
    <row r="36" spans="2:5" s="90" customFormat="1" ht="15.6">
      <c r="B36" s="87"/>
      <c r="C36" s="87"/>
      <c r="D36" s="88"/>
      <c r="E36" s="89"/>
    </row>
    <row r="37" spans="2:5" s="90" customFormat="1" ht="15.6">
      <c r="B37" s="87"/>
      <c r="C37" s="87"/>
      <c r="D37" s="91"/>
      <c r="E37" s="89"/>
    </row>
    <row r="38" spans="2:5" s="90" customFormat="1" ht="15.6">
      <c r="B38" s="87"/>
      <c r="C38" s="87"/>
      <c r="D38" s="91"/>
      <c r="E38" s="89"/>
    </row>
    <row r="39" spans="2:5" s="90" customFormat="1">
      <c r="B39" s="92"/>
      <c r="C39" s="92"/>
      <c r="D39" s="92"/>
      <c r="E39" s="92"/>
    </row>
    <row r="40" spans="2:5" s="90" customFormat="1">
      <c r="B40" s="92"/>
      <c r="C40" s="92"/>
      <c r="D40" s="92"/>
      <c r="E40" s="92"/>
    </row>
    <row r="41" spans="2:5" s="90" customFormat="1">
      <c r="B41" s="92"/>
      <c r="C41" s="92"/>
      <c r="D41" s="92"/>
      <c r="E41" s="92"/>
    </row>
    <row r="42" spans="2:5" s="90" customFormat="1">
      <c r="B42" s="92"/>
      <c r="C42" s="92"/>
      <c r="D42" s="92"/>
      <c r="E42" s="92"/>
    </row>
    <row r="43" spans="2:5" s="90" customFormat="1">
      <c r="B43" s="92"/>
      <c r="C43" s="92"/>
      <c r="D43" s="92"/>
      <c r="E43" s="92"/>
    </row>
    <row r="44" spans="2:5" s="90" customFormat="1">
      <c r="B44" s="92"/>
      <c r="C44" s="92"/>
      <c r="D44" s="92"/>
      <c r="E44" s="92"/>
    </row>
    <row r="45" spans="2:5" s="90" customFormat="1">
      <c r="B45" s="92"/>
      <c r="C45" s="92"/>
      <c r="D45" s="92"/>
      <c r="E45" s="92"/>
    </row>
    <row r="46" spans="2:5" s="90" customFormat="1">
      <c r="B46" s="92"/>
      <c r="C46" s="92"/>
      <c r="D46" s="92"/>
      <c r="E46" s="92"/>
    </row>
    <row r="47" spans="2:5" s="90" customFormat="1">
      <c r="B47" s="92"/>
      <c r="C47" s="92"/>
      <c r="D47" s="92"/>
      <c r="E47" s="92"/>
    </row>
    <row r="48" spans="2:5" s="90" customFormat="1">
      <c r="B48" s="92"/>
      <c r="C48" s="92"/>
      <c r="D48" s="92"/>
      <c r="E48" s="92"/>
    </row>
    <row r="49" spans="2:5" s="90" customFormat="1">
      <c r="B49" s="92"/>
      <c r="C49" s="92"/>
      <c r="D49" s="92"/>
      <c r="E49" s="92"/>
    </row>
    <row r="50" spans="2:5" s="90" customFormat="1">
      <c r="B50" s="92"/>
      <c r="C50" s="92"/>
      <c r="D50" s="92"/>
      <c r="E50" s="92"/>
    </row>
    <row r="51" spans="2:5" s="90" customFormat="1">
      <c r="B51" s="92"/>
      <c r="C51" s="92"/>
      <c r="D51" s="92"/>
      <c r="E51" s="92"/>
    </row>
    <row r="52" spans="2:5" s="90" customFormat="1">
      <c r="B52" s="92"/>
      <c r="C52" s="92"/>
      <c r="D52" s="92"/>
      <c r="E52" s="92"/>
    </row>
    <row r="53" spans="2:5" s="90" customFormat="1">
      <c r="B53" s="92"/>
      <c r="C53" s="92"/>
      <c r="D53" s="92"/>
      <c r="E53" s="92"/>
    </row>
    <row r="54" spans="2:5" s="90" customFormat="1">
      <c r="B54" s="92"/>
      <c r="C54" s="92"/>
      <c r="D54" s="92"/>
      <c r="E54" s="92"/>
    </row>
    <row r="55" spans="2:5" s="90" customFormat="1">
      <c r="B55" s="92"/>
      <c r="C55" s="92"/>
      <c r="D55" s="92"/>
      <c r="E55" s="92"/>
    </row>
    <row r="56" spans="2:5" s="90" customFormat="1">
      <c r="B56" s="92"/>
      <c r="C56" s="92"/>
      <c r="D56" s="92"/>
      <c r="E56" s="92"/>
    </row>
    <row r="57" spans="2:5" s="90" customFormat="1">
      <c r="B57" s="92"/>
      <c r="C57" s="92"/>
      <c r="D57" s="92"/>
      <c r="E57" s="92"/>
    </row>
    <row r="58" spans="2:5" s="90" customFormat="1">
      <c r="B58" s="92"/>
      <c r="C58" s="92"/>
      <c r="D58" s="92"/>
      <c r="E58" s="92"/>
    </row>
    <row r="59" spans="2:5" s="90" customFormat="1">
      <c r="B59" s="92"/>
      <c r="C59" s="92"/>
      <c r="D59" s="92"/>
      <c r="E59" s="92"/>
    </row>
    <row r="60" spans="2:5" s="90" customFormat="1">
      <c r="B60" s="92"/>
      <c r="C60" s="92"/>
      <c r="D60" s="92"/>
      <c r="E60" s="92"/>
    </row>
    <row r="61" spans="2:5" s="90" customFormat="1">
      <c r="B61" s="92"/>
      <c r="C61" s="92"/>
      <c r="D61" s="92"/>
      <c r="E61" s="92"/>
    </row>
    <row r="62" spans="2:5" s="90" customFormat="1">
      <c r="B62" s="92"/>
      <c r="C62" s="92"/>
      <c r="D62" s="92"/>
      <c r="E62" s="92"/>
    </row>
    <row r="63" spans="2:5" s="90" customFormat="1">
      <c r="B63" s="92"/>
      <c r="C63" s="92"/>
      <c r="D63" s="92"/>
      <c r="E63" s="92"/>
    </row>
    <row r="64" spans="2:5" s="90" customFormat="1">
      <c r="B64" s="92"/>
      <c r="C64" s="92"/>
      <c r="D64" s="92"/>
      <c r="E64" s="92"/>
    </row>
    <row r="65" spans="2:5" s="90" customFormat="1">
      <c r="B65" s="92"/>
      <c r="C65" s="92"/>
      <c r="D65" s="92"/>
      <c r="E65" s="92"/>
    </row>
    <row r="66" spans="2:5" s="90" customFormat="1">
      <c r="B66" s="92"/>
      <c r="C66" s="92"/>
      <c r="D66" s="92"/>
      <c r="E66" s="92"/>
    </row>
    <row r="67" spans="2:5" s="90" customFormat="1">
      <c r="B67" s="92"/>
      <c r="C67" s="92"/>
      <c r="D67" s="92"/>
      <c r="E67" s="92"/>
    </row>
    <row r="68" spans="2:5" s="90" customFormat="1">
      <c r="B68" s="92"/>
      <c r="C68" s="92"/>
      <c r="D68" s="92"/>
      <c r="E68" s="92"/>
    </row>
    <row r="69" spans="2:5" s="90" customFormat="1">
      <c r="B69" s="92"/>
      <c r="C69" s="92"/>
      <c r="D69" s="92"/>
      <c r="E69" s="92"/>
    </row>
    <row r="70" spans="2:5" s="90" customFormat="1">
      <c r="B70" s="92"/>
      <c r="C70" s="92"/>
      <c r="D70" s="92"/>
      <c r="E70" s="92"/>
    </row>
    <row r="71" spans="2:5" s="90" customFormat="1">
      <c r="B71" s="92"/>
      <c r="C71" s="92"/>
      <c r="D71" s="92"/>
      <c r="E71" s="92"/>
    </row>
    <row r="72" spans="2:5" s="90" customFormat="1">
      <c r="B72" s="92"/>
      <c r="C72" s="92"/>
      <c r="D72" s="92"/>
      <c r="E72" s="92"/>
    </row>
    <row r="73" spans="2:5" s="90" customFormat="1">
      <c r="B73" s="92"/>
      <c r="C73" s="92"/>
      <c r="D73" s="92"/>
      <c r="E73" s="92"/>
    </row>
    <row r="74" spans="2:5" s="90" customFormat="1">
      <c r="B74" s="92"/>
      <c r="C74" s="92"/>
      <c r="D74" s="92"/>
      <c r="E74" s="92"/>
    </row>
    <row r="75" spans="2:5" s="90" customFormat="1">
      <c r="B75" s="92"/>
      <c r="C75" s="92"/>
      <c r="D75" s="92"/>
      <c r="E75" s="92"/>
    </row>
  </sheetData>
  <mergeCells count="1">
    <mergeCell ref="A1:G1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15BB26790798745A701B2A49A11082C" ma:contentTypeVersion="16" ma:contentTypeDescription="Crear nuevo documento." ma:contentTypeScope="" ma:versionID="53973a0d9513ed692bf371112b69632f">
  <xsd:schema xmlns:xsd="http://www.w3.org/2001/XMLSchema" xmlns:xs="http://www.w3.org/2001/XMLSchema" xmlns:p="http://schemas.microsoft.com/office/2006/metadata/properties" xmlns:ns2="4f5238bc-7c1a-4ca2-85d6-38b5b60d5d4d" xmlns:ns3="3e48b0f6-30b4-4147-ae52-9df831013594" targetNamespace="http://schemas.microsoft.com/office/2006/metadata/properties" ma:root="true" ma:fieldsID="7e21e34c57aaed0bb5b9e90ea44ee7a8" ns2:_="" ns3:_="">
    <xsd:import namespace="4f5238bc-7c1a-4ca2-85d6-38b5b60d5d4d"/>
    <xsd:import namespace="3e48b0f6-30b4-4147-ae52-9df83101359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ObjectDetectorVersions" minOccurs="0"/>
                <xsd:element ref="ns2:MediaLengthInSecond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5238bc-7c1a-4ca2-85d6-38b5b60d5d4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Etiquetas de imagen" ma:readOnly="false" ma:fieldId="{5cf76f15-5ced-4ddc-b409-7134ff3c332f}" ma:taxonomyMulti="true" ma:sspId="d0b856d1-9a64-47e6-883d-7d320ac55de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4" nillable="true" ma:displayName="Location" ma:internalName="MediaServiceLocatio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48b0f6-30b4-4147-ae52-9df831013594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3552c8ab-832c-4045-ad29-a437a7051b7e}" ma:internalName="TaxCatchAll" ma:showField="CatchAllData" ma:web="3e48b0f6-30b4-4147-ae52-9df83101359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e48b0f6-30b4-4147-ae52-9df831013594" xsi:nil="true"/>
    <lcf76f155ced4ddcb4097134ff3c332f xmlns="4f5238bc-7c1a-4ca2-85d6-38b5b60d5d4d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30855AA0-A439-424A-9DE8-ACD813E49E21}"/>
</file>

<file path=customXml/itemProps2.xml><?xml version="1.0" encoding="utf-8"?>
<ds:datastoreItem xmlns:ds="http://schemas.openxmlformats.org/officeDocument/2006/customXml" ds:itemID="{5A9A6ED3-C995-4A53-883F-E298054AC244}"/>
</file>

<file path=customXml/itemProps3.xml><?xml version="1.0" encoding="utf-8"?>
<ds:datastoreItem xmlns:ds="http://schemas.openxmlformats.org/officeDocument/2006/customXml" ds:itemID="{EBB11120-43B2-42A5-B631-D50831D915F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Sara Moreno Muñoz</cp:lastModifiedBy>
  <cp:revision/>
  <dcterms:created xsi:type="dcterms:W3CDTF">2025-09-22T12:10:16Z</dcterms:created>
  <dcterms:modified xsi:type="dcterms:W3CDTF">2025-10-14T07:12:38Z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0x010100215BB26790798745A701B2A49A11082C</vt:lpwstr>
  </property>
  <property fmtid="{D5CDD505-2E9C-101B-9397-08002B2CF9AE}" pid="3" name="MSIP_Label_8b742207-f172-4f87-acf3-9b9d90861219_Enabled">
    <vt:lpwstr>true</vt:lpwstr>
  </property>
  <property fmtid="{D5CDD505-2E9C-101B-9397-08002B2CF9AE}" pid="4" name="MSIP_Label_8b742207-f172-4f87-acf3-9b9d90861219_SetDate">
    <vt:lpwstr>2025-09-22T12:10:20Z</vt:lpwstr>
  </property>
  <property fmtid="{D5CDD505-2E9C-101B-9397-08002B2CF9AE}" pid="5" name="MSIP_Label_8b742207-f172-4f87-acf3-9b9d90861219_Method">
    <vt:lpwstr>Standard</vt:lpwstr>
  </property>
  <property fmtid="{D5CDD505-2E9C-101B-9397-08002B2CF9AE}" pid="6" name="MSIP_Label_8b742207-f172-4f87-acf3-9b9d90861219_Name">
    <vt:lpwstr>Internal</vt:lpwstr>
  </property>
  <property fmtid="{D5CDD505-2E9C-101B-9397-08002B2CF9AE}" pid="7" name="MSIP_Label_8b742207-f172-4f87-acf3-9b9d90861219_SiteId">
    <vt:lpwstr>4a39c578-6df0-42b9-a7e0-e9eac6d91816</vt:lpwstr>
  </property>
  <property fmtid="{D5CDD505-2E9C-101B-9397-08002B2CF9AE}" pid="8" name="MSIP_Label_8b742207-f172-4f87-acf3-9b9d90861219_ActionId">
    <vt:lpwstr>ef28e60b-b487-4838-af39-ecb7cb41dbf3</vt:lpwstr>
  </property>
  <property fmtid="{D5CDD505-2E9C-101B-9397-08002B2CF9AE}" pid="9" name="MSIP_Label_8b742207-f172-4f87-acf3-9b9d90861219_ContentBits">
    <vt:lpwstr>0</vt:lpwstr>
  </property>
  <property fmtid="{D5CDD505-2E9C-101B-9397-08002B2CF9AE}" pid="10" name="MSIP_Label_8b742207-f172-4f87-acf3-9b9d90861219_Tag">
    <vt:lpwstr>10, 3, 0, 2</vt:lpwstr>
  </property>
  <property fmtid="{D5CDD505-2E9C-101B-9397-08002B2CF9AE}" pid="11" name="MediaServiceImageTags">
    <vt:lpwstr/>
  </property>
</Properties>
</file>